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00. DOCUMENTOS DE APOYO\L. EN PEDAGOGIA INFANTIL\EDUCACIÓN\DIRECCIÓN PROGRAMA\HORARIOS\"/>
    </mc:Choice>
  </mc:AlternateContent>
  <bookViews>
    <workbookView xWindow="0" yWindow="0" windowWidth="19485" windowHeight="6780" tabRatio="927" firstSheet="1" activeTab="1"/>
  </bookViews>
  <sheets>
    <sheet name="Responsabilidad académica" sheetId="16" state="hidden" r:id="rId1"/>
    <sheet name="Horario 2-2018 Semana" sheetId="11" r:id="rId2"/>
    <sheet name="Horario 2-2018 Noche" sheetId="28" r:id="rId3"/>
    <sheet name="Horario 2-2018 Sábado" sheetId="10" r:id="rId4"/>
    <sheet name="Hoja1" sheetId="32" state="hidden" r:id="rId5"/>
    <sheet name="Profesores " sheetId="29" state="hidden" r:id="rId6"/>
    <sheet name="Plan de virtualización " sheetId="25" state="hidden" r:id="rId7"/>
    <sheet name="Asignación académica" sheetId="21" state="hidden" r:id="rId8"/>
  </sheets>
  <definedNames>
    <definedName name="_xlnm._FilterDatabase" localSheetId="7" hidden="1">'Asignación académica'!$A$1:$E$113</definedName>
    <definedName name="_xlnm._FilterDatabase" localSheetId="2" hidden="1">'Horario 2-2018 Noche'!$A$7:$AB$8</definedName>
    <definedName name="_xlnm._FilterDatabase" localSheetId="3" hidden="1">'Horario 2-2018 Sábado'!$A$7:$AJ$50</definedName>
    <definedName name="_xlnm._FilterDatabase" localSheetId="1" hidden="1">'Horario 2-2018 Semana'!$A$7:$AB$62</definedName>
    <definedName name="_xlnm._FilterDatabase" localSheetId="5" hidden="1">'Profesores '!$A$1:$F$1</definedName>
    <definedName name="_xlnm._FilterDatabase" localSheetId="0" hidden="1">'Responsabilidad académica'!$A$1:$D$75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" i="29" l="1"/>
  <c r="B98" i="29"/>
  <c r="C98" i="29"/>
  <c r="D98" i="29"/>
  <c r="E98" i="29"/>
  <c r="F98" i="29"/>
  <c r="B99" i="29"/>
  <c r="C99" i="29"/>
  <c r="D99" i="29"/>
  <c r="E99" i="29"/>
  <c r="F99" i="29"/>
  <c r="B100" i="29"/>
  <c r="C100" i="29"/>
  <c r="D100" i="29"/>
  <c r="E100" i="29"/>
  <c r="F100" i="29"/>
  <c r="B101" i="29"/>
  <c r="C101" i="29"/>
  <c r="D101" i="29"/>
  <c r="E101" i="29"/>
  <c r="F101" i="29"/>
  <c r="B102" i="29"/>
  <c r="C102" i="29"/>
  <c r="D102" i="29"/>
  <c r="E102" i="29"/>
  <c r="F102" i="29"/>
  <c r="B103" i="29"/>
  <c r="C103" i="29"/>
  <c r="D103" i="29"/>
  <c r="E103" i="29"/>
  <c r="F103" i="29"/>
  <c r="A56" i="29"/>
  <c r="B56" i="29"/>
  <c r="C56" i="29"/>
  <c r="D56" i="29"/>
  <c r="E56" i="29"/>
  <c r="F56" i="29"/>
  <c r="B57" i="29"/>
  <c r="C57" i="29"/>
  <c r="D57" i="29"/>
  <c r="E57" i="29"/>
  <c r="F57" i="29"/>
  <c r="B58" i="29"/>
  <c r="C58" i="29"/>
  <c r="D58" i="29"/>
  <c r="E58" i="29"/>
  <c r="F58" i="29"/>
  <c r="B59" i="29"/>
  <c r="C59" i="29"/>
  <c r="D59" i="29"/>
  <c r="E59" i="29"/>
  <c r="F59" i="29"/>
  <c r="B60" i="29"/>
  <c r="C60" i="29"/>
  <c r="D60" i="29"/>
  <c r="E60" i="29"/>
  <c r="F60" i="29"/>
  <c r="B61" i="29"/>
  <c r="C61" i="29"/>
  <c r="D61" i="29"/>
  <c r="E61" i="29"/>
  <c r="F61" i="29"/>
  <c r="A62" i="29"/>
  <c r="B62" i="29"/>
  <c r="C62" i="29"/>
  <c r="D62" i="29"/>
  <c r="E62" i="29"/>
  <c r="F62" i="29"/>
  <c r="B63" i="29"/>
  <c r="C63" i="29"/>
  <c r="D63" i="29"/>
  <c r="E63" i="29"/>
  <c r="F63" i="29"/>
  <c r="B64" i="29"/>
  <c r="C64" i="29"/>
  <c r="D64" i="29"/>
  <c r="E64" i="29"/>
  <c r="F64" i="29"/>
  <c r="B65" i="29"/>
  <c r="C65" i="29"/>
  <c r="D65" i="29"/>
  <c r="E65" i="29"/>
  <c r="F65" i="29"/>
  <c r="B66" i="29"/>
  <c r="C66" i="29"/>
  <c r="D66" i="29"/>
  <c r="E66" i="29"/>
  <c r="F66" i="29"/>
  <c r="B67" i="29"/>
  <c r="C67" i="29"/>
  <c r="D67" i="29"/>
  <c r="E67" i="29"/>
  <c r="F67" i="29"/>
  <c r="A68" i="29"/>
  <c r="B68" i="29"/>
  <c r="C68" i="29"/>
  <c r="D68" i="29"/>
  <c r="E68" i="29"/>
  <c r="F68" i="29"/>
  <c r="B69" i="29"/>
  <c r="C69" i="29"/>
  <c r="D69" i="29"/>
  <c r="E69" i="29"/>
  <c r="F69" i="29"/>
  <c r="B70" i="29"/>
  <c r="C70" i="29"/>
  <c r="D70" i="29"/>
  <c r="E70" i="29"/>
  <c r="F70" i="29"/>
  <c r="B71" i="29"/>
  <c r="C71" i="29"/>
  <c r="D71" i="29"/>
  <c r="E71" i="29"/>
  <c r="F71" i="29"/>
  <c r="B72" i="29"/>
  <c r="C72" i="29"/>
  <c r="D72" i="29"/>
  <c r="E72" i="29"/>
  <c r="F72" i="29"/>
  <c r="B73" i="29"/>
  <c r="C73" i="29"/>
  <c r="D73" i="29"/>
  <c r="E73" i="29"/>
  <c r="F73" i="29"/>
  <c r="A74" i="29"/>
  <c r="B74" i="29"/>
  <c r="C74" i="29"/>
  <c r="D74" i="29"/>
  <c r="E74" i="29"/>
  <c r="F74" i="29"/>
  <c r="B75" i="29"/>
  <c r="C75" i="29"/>
  <c r="D75" i="29"/>
  <c r="E75" i="29"/>
  <c r="F75" i="29"/>
  <c r="B76" i="29"/>
  <c r="C76" i="29"/>
  <c r="D76" i="29"/>
  <c r="E76" i="29"/>
  <c r="F76" i="29"/>
  <c r="B77" i="29"/>
  <c r="C77" i="29"/>
  <c r="D77" i="29"/>
  <c r="E77" i="29"/>
  <c r="F77" i="29"/>
  <c r="B78" i="29"/>
  <c r="C78" i="29"/>
  <c r="D78" i="29"/>
  <c r="E78" i="29"/>
  <c r="F78" i="29"/>
  <c r="B79" i="29"/>
  <c r="C79" i="29"/>
  <c r="D79" i="29"/>
  <c r="E79" i="29"/>
  <c r="F79" i="29"/>
  <c r="A80" i="29"/>
  <c r="B80" i="29"/>
  <c r="C80" i="29"/>
  <c r="D80" i="29"/>
  <c r="E80" i="29"/>
  <c r="F80" i="29"/>
  <c r="B81" i="29"/>
  <c r="C81" i="29"/>
  <c r="D81" i="29"/>
  <c r="E81" i="29"/>
  <c r="F81" i="29"/>
  <c r="B82" i="29"/>
  <c r="C82" i="29"/>
  <c r="D82" i="29"/>
  <c r="E82" i="29"/>
  <c r="F82" i="29"/>
  <c r="B83" i="29"/>
  <c r="C83" i="29"/>
  <c r="D83" i="29"/>
  <c r="E83" i="29"/>
  <c r="F83" i="29"/>
  <c r="B84" i="29"/>
  <c r="C84" i="29"/>
  <c r="D84" i="29"/>
  <c r="E84" i="29"/>
  <c r="F84" i="29"/>
  <c r="B85" i="29"/>
  <c r="C85" i="29"/>
  <c r="D85" i="29"/>
  <c r="E85" i="29"/>
  <c r="F85" i="29"/>
  <c r="A86" i="29"/>
  <c r="B86" i="29"/>
  <c r="C86" i="29"/>
  <c r="D86" i="29"/>
  <c r="E86" i="29"/>
  <c r="F86" i="29"/>
  <c r="B87" i="29"/>
  <c r="C87" i="29"/>
  <c r="D87" i="29"/>
  <c r="E87" i="29"/>
  <c r="F87" i="29"/>
  <c r="B88" i="29"/>
  <c r="C88" i="29"/>
  <c r="D88" i="29"/>
  <c r="E88" i="29"/>
  <c r="F88" i="29"/>
  <c r="B89" i="29"/>
  <c r="C89" i="29"/>
  <c r="D89" i="29"/>
  <c r="E89" i="29"/>
  <c r="F89" i="29"/>
  <c r="B90" i="29"/>
  <c r="C90" i="29"/>
  <c r="D90" i="29"/>
  <c r="E90" i="29"/>
  <c r="F90" i="29"/>
  <c r="B91" i="29"/>
  <c r="C91" i="29"/>
  <c r="D91" i="29"/>
  <c r="E91" i="29"/>
  <c r="F91" i="29"/>
  <c r="A92" i="29"/>
  <c r="B92" i="29"/>
  <c r="C92" i="29"/>
  <c r="D92" i="29"/>
  <c r="E92" i="29"/>
  <c r="F92" i="29"/>
  <c r="B93" i="29"/>
  <c r="C93" i="29"/>
  <c r="D93" i="29"/>
  <c r="E93" i="29"/>
  <c r="F93" i="29"/>
  <c r="B94" i="29"/>
  <c r="C94" i="29"/>
  <c r="D94" i="29"/>
  <c r="E94" i="29"/>
  <c r="F94" i="29"/>
  <c r="B95" i="29"/>
  <c r="C95" i="29"/>
  <c r="D95" i="29"/>
  <c r="E95" i="29"/>
  <c r="F95" i="29"/>
  <c r="B96" i="29"/>
  <c r="C96" i="29"/>
  <c r="D96" i="29"/>
  <c r="E96" i="29"/>
  <c r="F96" i="29"/>
  <c r="B97" i="29"/>
  <c r="C97" i="29"/>
  <c r="D97" i="29"/>
  <c r="E97" i="29"/>
  <c r="F97" i="29"/>
  <c r="B36" i="29"/>
  <c r="C36" i="29"/>
  <c r="D36" i="29"/>
  <c r="E36" i="29"/>
  <c r="F36" i="29"/>
  <c r="B37" i="29"/>
  <c r="C37" i="29"/>
  <c r="D37" i="29"/>
  <c r="E37" i="29"/>
  <c r="F37" i="29"/>
  <c r="A38" i="29"/>
  <c r="B38" i="29"/>
  <c r="C38" i="29"/>
  <c r="D38" i="29"/>
  <c r="E38" i="29"/>
  <c r="F38" i="29"/>
  <c r="B39" i="29"/>
  <c r="C39" i="29"/>
  <c r="D39" i="29"/>
  <c r="E39" i="29"/>
  <c r="F39" i="29"/>
  <c r="B40" i="29"/>
  <c r="C40" i="29"/>
  <c r="D40" i="29"/>
  <c r="E40" i="29"/>
  <c r="F40" i="29"/>
  <c r="B41" i="29"/>
  <c r="C41" i="29"/>
  <c r="D41" i="29"/>
  <c r="E41" i="29"/>
  <c r="F41" i="29"/>
  <c r="B42" i="29"/>
  <c r="C42" i="29"/>
  <c r="D42" i="29"/>
  <c r="E42" i="29"/>
  <c r="F42" i="29"/>
  <c r="B43" i="29"/>
  <c r="C43" i="29"/>
  <c r="D43" i="29"/>
  <c r="E43" i="29"/>
  <c r="F43" i="29"/>
  <c r="A44" i="29"/>
  <c r="B44" i="29"/>
  <c r="C44" i="29"/>
  <c r="D44" i="29"/>
  <c r="E44" i="29"/>
  <c r="F44" i="29"/>
  <c r="B45" i="29"/>
  <c r="C45" i="29"/>
  <c r="D45" i="29"/>
  <c r="E45" i="29"/>
  <c r="F45" i="29"/>
  <c r="B46" i="29"/>
  <c r="C46" i="29"/>
  <c r="D46" i="29"/>
  <c r="E46" i="29"/>
  <c r="F46" i="29"/>
  <c r="B47" i="29"/>
  <c r="C47" i="29"/>
  <c r="D47" i="29"/>
  <c r="E47" i="29"/>
  <c r="F47" i="29"/>
  <c r="B48" i="29"/>
  <c r="C48" i="29"/>
  <c r="D48" i="29"/>
  <c r="E48" i="29"/>
  <c r="F48" i="29"/>
  <c r="B49" i="29"/>
  <c r="C49" i="29"/>
  <c r="D49" i="29"/>
  <c r="E49" i="29"/>
  <c r="F49" i="29"/>
  <c r="A50" i="29"/>
  <c r="B50" i="29"/>
  <c r="C50" i="29"/>
  <c r="D50" i="29"/>
  <c r="E50" i="29"/>
  <c r="F50" i="29"/>
  <c r="B51" i="29"/>
  <c r="C51" i="29"/>
  <c r="D51" i="29"/>
  <c r="E51" i="29"/>
  <c r="F51" i="29"/>
  <c r="B52" i="29"/>
  <c r="C52" i="29"/>
  <c r="D52" i="29"/>
  <c r="E52" i="29"/>
  <c r="F52" i="29"/>
  <c r="B53" i="29"/>
  <c r="C53" i="29"/>
  <c r="D53" i="29"/>
  <c r="E53" i="29"/>
  <c r="F53" i="29"/>
  <c r="B54" i="29"/>
  <c r="C54" i="29"/>
  <c r="D54" i="29"/>
  <c r="E54" i="29"/>
  <c r="F54" i="29"/>
  <c r="B55" i="29"/>
  <c r="C55" i="29"/>
  <c r="D55" i="29"/>
  <c r="E55" i="29"/>
  <c r="F55" i="29"/>
  <c r="B15" i="29"/>
  <c r="C15" i="29"/>
  <c r="D15" i="29"/>
  <c r="E15" i="29"/>
  <c r="F15" i="29"/>
  <c r="B16" i="29"/>
  <c r="C16" i="29"/>
  <c r="D16" i="29"/>
  <c r="E16" i="29"/>
  <c r="F16" i="29"/>
  <c r="B17" i="29"/>
  <c r="C17" i="29"/>
  <c r="D17" i="29"/>
  <c r="E17" i="29"/>
  <c r="F17" i="29"/>
  <c r="B18" i="29"/>
  <c r="C18" i="29"/>
  <c r="D18" i="29"/>
  <c r="E18" i="29"/>
  <c r="F18" i="29"/>
  <c r="B19" i="29"/>
  <c r="C19" i="29"/>
  <c r="D19" i="29"/>
  <c r="E19" i="29"/>
  <c r="F19" i="29"/>
  <c r="A20" i="29"/>
  <c r="B20" i="29"/>
  <c r="C20" i="29"/>
  <c r="D20" i="29"/>
  <c r="E20" i="29"/>
  <c r="F20" i="29"/>
  <c r="B21" i="29"/>
  <c r="C21" i="29"/>
  <c r="D21" i="29"/>
  <c r="E21" i="29"/>
  <c r="F21" i="29"/>
  <c r="B22" i="29"/>
  <c r="C22" i="29"/>
  <c r="D22" i="29"/>
  <c r="E22" i="29"/>
  <c r="F22" i="29"/>
  <c r="B23" i="29"/>
  <c r="C23" i="29"/>
  <c r="D23" i="29"/>
  <c r="E23" i="29"/>
  <c r="F23" i="29"/>
  <c r="B24" i="29"/>
  <c r="C24" i="29"/>
  <c r="D24" i="29"/>
  <c r="E24" i="29"/>
  <c r="F24" i="29"/>
  <c r="B25" i="29"/>
  <c r="C25" i="29"/>
  <c r="D25" i="29"/>
  <c r="E25" i="29"/>
  <c r="F25" i="29"/>
  <c r="A26" i="29"/>
  <c r="B26" i="29"/>
  <c r="C26" i="29"/>
  <c r="D26" i="29"/>
  <c r="E26" i="29"/>
  <c r="F26" i="29"/>
  <c r="B27" i="29"/>
  <c r="C27" i="29"/>
  <c r="D27" i="29"/>
  <c r="E27" i="29"/>
  <c r="F27" i="29"/>
  <c r="B28" i="29"/>
  <c r="C28" i="29"/>
  <c r="D28" i="29"/>
  <c r="E28" i="29"/>
  <c r="F28" i="29"/>
  <c r="B29" i="29"/>
  <c r="C29" i="29"/>
  <c r="D29" i="29"/>
  <c r="E29" i="29"/>
  <c r="F29" i="29"/>
  <c r="B30" i="29"/>
  <c r="C30" i="29"/>
  <c r="D30" i="29"/>
  <c r="E30" i="29"/>
  <c r="F30" i="29"/>
  <c r="B31" i="29"/>
  <c r="C31" i="29"/>
  <c r="D31" i="29"/>
  <c r="E31" i="29"/>
  <c r="F31" i="29"/>
  <c r="A32" i="29"/>
  <c r="B32" i="29"/>
  <c r="C32" i="29"/>
  <c r="D32" i="29"/>
  <c r="E32" i="29"/>
  <c r="F32" i="29"/>
  <c r="B33" i="29"/>
  <c r="C33" i="29"/>
  <c r="D33" i="29"/>
  <c r="E33" i="29"/>
  <c r="F33" i="29"/>
  <c r="B34" i="29"/>
  <c r="C34" i="29"/>
  <c r="D34" i="29"/>
  <c r="E34" i="29"/>
  <c r="F34" i="29"/>
  <c r="B35" i="29"/>
  <c r="C35" i="29"/>
  <c r="D35" i="29"/>
  <c r="E35" i="29"/>
  <c r="F35" i="29"/>
  <c r="A2" i="29"/>
  <c r="B2" i="29"/>
  <c r="C2" i="29"/>
  <c r="D2" i="29"/>
  <c r="E2" i="29"/>
  <c r="F2" i="29"/>
  <c r="B3" i="29"/>
  <c r="C3" i="29"/>
  <c r="D3" i="29"/>
  <c r="E3" i="29"/>
  <c r="F3" i="29"/>
  <c r="B4" i="29"/>
  <c r="C4" i="29"/>
  <c r="D4" i="29"/>
  <c r="E4" i="29"/>
  <c r="F4" i="29"/>
  <c r="B5" i="29"/>
  <c r="C5" i="29"/>
  <c r="D5" i="29"/>
  <c r="E5" i="29"/>
  <c r="F5" i="29"/>
  <c r="B6" i="29"/>
  <c r="C6" i="29"/>
  <c r="D6" i="29"/>
  <c r="E6" i="29"/>
  <c r="F6" i="29"/>
  <c r="B7" i="29"/>
  <c r="C7" i="29"/>
  <c r="D7" i="29"/>
  <c r="E7" i="29"/>
  <c r="F7" i="29"/>
  <c r="A8" i="29"/>
  <c r="B8" i="29"/>
  <c r="C8" i="29"/>
  <c r="D8" i="29"/>
  <c r="E8" i="29"/>
  <c r="F8" i="29"/>
  <c r="B9" i="29"/>
  <c r="C9" i="29"/>
  <c r="D9" i="29"/>
  <c r="E9" i="29"/>
  <c r="F9" i="29"/>
  <c r="B10" i="29"/>
  <c r="C10" i="29"/>
  <c r="D10" i="29"/>
  <c r="E10" i="29"/>
  <c r="F10" i="29"/>
  <c r="B11" i="29"/>
  <c r="C11" i="29"/>
  <c r="D11" i="29"/>
  <c r="E11" i="29"/>
  <c r="F11" i="29"/>
  <c r="B12" i="29"/>
  <c r="C12" i="29"/>
  <c r="D12" i="29"/>
  <c r="E12" i="29"/>
  <c r="F12" i="29"/>
  <c r="B13" i="29"/>
  <c r="C13" i="29"/>
  <c r="D13" i="29"/>
  <c r="E13" i="29"/>
  <c r="F13" i="29"/>
  <c r="A14" i="29"/>
  <c r="B14" i="29"/>
  <c r="C14" i="29"/>
  <c r="D14" i="29"/>
  <c r="E14" i="29"/>
  <c r="F14" i="29"/>
  <c r="C1" i="29"/>
  <c r="D1" i="29"/>
  <c r="E1" i="29"/>
  <c r="F1" i="29"/>
  <c r="B1" i="29"/>
  <c r="A1" i="29"/>
  <c r="E6" i="21" l="1"/>
  <c r="E40" i="21"/>
  <c r="E18" i="21"/>
  <c r="E68" i="21"/>
  <c r="E106" i="21"/>
  <c r="E94" i="21"/>
  <c r="E111" i="21"/>
  <c r="E100" i="21"/>
  <c r="E85" i="21"/>
  <c r="E81" i="21"/>
  <c r="E78" i="21"/>
  <c r="E34" i="21"/>
  <c r="E59" i="21"/>
  <c r="E54" i="21"/>
  <c r="E52" i="21"/>
  <c r="E48" i="21"/>
  <c r="E44" i="21"/>
  <c r="E26" i="21"/>
  <c r="E21" i="21"/>
  <c r="E10" i="21"/>
  <c r="D60" i="16"/>
  <c r="D56" i="16"/>
  <c r="D74" i="16"/>
  <c r="D66" i="16"/>
  <c r="D45" i="16"/>
  <c r="D39" i="16"/>
  <c r="D19" i="16"/>
  <c r="D24" i="16"/>
  <c r="D30" i="16"/>
  <c r="D69" i="16"/>
  <c r="D50" i="16"/>
  <c r="D32" i="16"/>
  <c r="D15" i="16"/>
  <c r="D11" i="16"/>
  <c r="D8" i="16"/>
  <c r="D4" i="16"/>
</calcChain>
</file>

<file path=xl/comments1.xml><?xml version="1.0" encoding="utf-8"?>
<comments xmlns="http://schemas.openxmlformats.org/spreadsheetml/2006/main">
  <authors>
    <author>bienestar</author>
    <author>Jeison Alexander Ramos Sepúlveda</author>
  </authors>
  <commentList>
    <comment ref="E44" authorId="0" shapeId="0">
      <text>
        <r>
          <rPr>
            <b/>
            <sz val="9"/>
            <color indexed="81"/>
            <rFont val="Tahoma"/>
            <family val="2"/>
          </rPr>
          <t>bienestar:</t>
        </r>
        <r>
          <rPr>
            <sz val="9"/>
            <color indexed="81"/>
            <rFont val="Tahoma"/>
            <family val="2"/>
          </rPr>
          <t xml:space="preserve">
Semana: Martes
Fin de semana: Sábados</t>
        </r>
      </text>
    </comment>
    <comment ref="A75" authorId="1" shapeId="0">
      <text>
        <r>
          <rPr>
            <b/>
            <sz val="9"/>
            <color indexed="81"/>
            <rFont val="Tahoma"/>
            <family val="2"/>
          </rPr>
          <t>Jeison Alexander Ramos Sepúlveda:</t>
        </r>
        <r>
          <rPr>
            <sz val="9"/>
            <color indexed="81"/>
            <rFont val="Tahoma"/>
            <family val="2"/>
          </rPr>
          <t xml:space="preserve">
Docente en proceso de contratación</t>
        </r>
      </text>
    </comment>
  </commentList>
</comments>
</file>

<file path=xl/sharedStrings.xml><?xml version="1.0" encoding="utf-8"?>
<sst xmlns="http://schemas.openxmlformats.org/spreadsheetml/2006/main" count="1783" uniqueCount="237">
  <si>
    <t>Teléfono</t>
  </si>
  <si>
    <t>Jeison Alexander Ramos Sepúlveda</t>
  </si>
  <si>
    <t>Viviana Suaza</t>
  </si>
  <si>
    <t>Sofia del Mar Salazar</t>
  </si>
  <si>
    <t>Lorena Isabel Giraldo</t>
  </si>
  <si>
    <t>Andrea Restrepo Sandoval</t>
  </si>
  <si>
    <t>Boristh Julian Rodríguez</t>
  </si>
  <si>
    <t>Brenny Carolina Muñoz</t>
  </si>
  <si>
    <t>Juan Felipe Ocampo</t>
  </si>
  <si>
    <t>Lina Riascos González</t>
  </si>
  <si>
    <t>Licenciatura en Ciencias del Deporte y la Educación Física</t>
  </si>
  <si>
    <t>Jornada: Diurna semana</t>
  </si>
  <si>
    <t>SEM</t>
  </si>
  <si>
    <t>Gr</t>
  </si>
  <si>
    <t>COD. ASIG.</t>
  </si>
  <si>
    <t>ASIGNATURA</t>
  </si>
  <si>
    <t>Día</t>
  </si>
  <si>
    <t>Hora</t>
  </si>
  <si>
    <t>I</t>
  </si>
  <si>
    <t>SB125</t>
  </si>
  <si>
    <t xml:space="preserve">Cátedra Institucional </t>
  </si>
  <si>
    <t>Martes</t>
  </si>
  <si>
    <t>PVU</t>
  </si>
  <si>
    <t>SPA</t>
  </si>
  <si>
    <t>E1</t>
  </si>
  <si>
    <t>E2</t>
  </si>
  <si>
    <t>E3</t>
  </si>
  <si>
    <t>E4</t>
  </si>
  <si>
    <t>E5</t>
  </si>
  <si>
    <t>E6</t>
  </si>
  <si>
    <t>H</t>
  </si>
  <si>
    <t>Fundamentos de Pedagogía</t>
  </si>
  <si>
    <t>Miércoles</t>
  </si>
  <si>
    <t>A</t>
  </si>
  <si>
    <t>Hugo Alejandro Carrillo</t>
  </si>
  <si>
    <t>Jueves</t>
  </si>
  <si>
    <t>B</t>
  </si>
  <si>
    <t>Seminario de Comunicación I</t>
  </si>
  <si>
    <t xml:space="preserve">Seminario Introducción a la Educación Física </t>
  </si>
  <si>
    <t>Gina Paola Cubillos</t>
  </si>
  <si>
    <t>L</t>
  </si>
  <si>
    <t>SB125B</t>
  </si>
  <si>
    <t>T</t>
  </si>
  <si>
    <t>C</t>
  </si>
  <si>
    <t>Ó</t>
  </si>
  <si>
    <t>N</t>
  </si>
  <si>
    <t>II</t>
  </si>
  <si>
    <t>S225</t>
  </si>
  <si>
    <t>Seminario de Comunicación II</t>
  </si>
  <si>
    <t>ALAMEDA</t>
  </si>
  <si>
    <t>Seminario de Introducción a las Ciencias del Deporte</t>
  </si>
  <si>
    <t>Corrientes Pedagógicas de la Educación Física</t>
  </si>
  <si>
    <t>Lina Marcela González</t>
  </si>
  <si>
    <t>Anatomía Funcional</t>
  </si>
  <si>
    <t>Aprendizaje y  Desarrollo Motor</t>
  </si>
  <si>
    <t>Didáctica General</t>
  </si>
  <si>
    <t>S225B</t>
  </si>
  <si>
    <t>Jornada: Fin de semana</t>
  </si>
  <si>
    <t>Horario</t>
  </si>
  <si>
    <t>SB185</t>
  </si>
  <si>
    <t>Marina Reina</t>
  </si>
  <si>
    <t>Alejandra Ramírez</t>
  </si>
  <si>
    <t>Fundamentos Biológicos</t>
  </si>
  <si>
    <t>SB185B</t>
  </si>
  <si>
    <t>S285</t>
  </si>
  <si>
    <t>S285B</t>
  </si>
  <si>
    <t>Docente</t>
  </si>
  <si>
    <t>Asignatura</t>
  </si>
  <si>
    <t>Grupo</t>
  </si>
  <si>
    <t>Horas</t>
  </si>
  <si>
    <t>Total horas</t>
  </si>
  <si>
    <t>Apoyo curricular al programa</t>
  </si>
  <si>
    <t xml:space="preserve">Kathryn Yesenia Caro </t>
  </si>
  <si>
    <t>Socioantropologia</t>
  </si>
  <si>
    <t>Sandra Viviana Usuga</t>
  </si>
  <si>
    <t>Seminario de Introducción a la Educación Física</t>
  </si>
  <si>
    <t>Jennifer Lerma</t>
  </si>
  <si>
    <t>Apoyo curricular al programa (Práctica pedagógica)</t>
  </si>
  <si>
    <t>Semillero de Investigación IDEAS</t>
  </si>
  <si>
    <t>Taller de comunicación (Hora PMA)</t>
  </si>
  <si>
    <t>Inicia calendario A</t>
  </si>
  <si>
    <t>Excluida de la responsabilidad académica del semestre</t>
  </si>
  <si>
    <t>Microcurrículo y virtualización Currículo para la Educación Física</t>
  </si>
  <si>
    <t xml:space="preserve">Microcurrículo y virtualización Fisiología General </t>
  </si>
  <si>
    <t>Microcurrículo y virtualización Fundamentos del Entrenamiento Deportiva</t>
  </si>
  <si>
    <t>Psicomotricidad</t>
  </si>
  <si>
    <t>Didáctica de la Educación Física y el Deporte</t>
  </si>
  <si>
    <t>Fundamentos del Entrenamiento Deportivo</t>
  </si>
  <si>
    <t>Boristh Julián Rodríguez</t>
  </si>
  <si>
    <t>Currículo para la Educación Física</t>
  </si>
  <si>
    <t>Apoyo curricular al programa (PEP)</t>
  </si>
  <si>
    <t>Apoyo curricular al programa (Proyecto de investigación)</t>
  </si>
  <si>
    <t>5 semanales</t>
  </si>
  <si>
    <t>7:30 - 10:15</t>
  </si>
  <si>
    <t>2:30 - 4:30</t>
  </si>
  <si>
    <t>III</t>
  </si>
  <si>
    <t>S325</t>
  </si>
  <si>
    <t>Práctica pedagógica I</t>
  </si>
  <si>
    <t xml:space="preserve">Fisiología general </t>
  </si>
  <si>
    <t xml:space="preserve">Andrea Restrepo Sandoval </t>
  </si>
  <si>
    <t>Kathryn Yesenia Caro</t>
  </si>
  <si>
    <t>Didáctica general</t>
  </si>
  <si>
    <t>2:30 - 5:30</t>
  </si>
  <si>
    <t>Lina Johanna Riascos</t>
  </si>
  <si>
    <t xml:space="preserve">Patricia Alexandra García </t>
  </si>
  <si>
    <t>Lorena Isabel Giraldo Gómez</t>
  </si>
  <si>
    <t>Ángela García Sterling</t>
  </si>
  <si>
    <t xml:space="preserve">Gloria García González   </t>
  </si>
  <si>
    <t>Stiven Pelaez Erazo</t>
  </si>
  <si>
    <t>Mauricio Ortiz García</t>
  </si>
  <si>
    <t>N°</t>
  </si>
  <si>
    <t>Tito Octavio Usma</t>
  </si>
  <si>
    <t xml:space="preserve"> Nelly Esperanza Lopez Rojas</t>
  </si>
  <si>
    <t>S385</t>
  </si>
  <si>
    <t>S385B</t>
  </si>
  <si>
    <t>Aprendizaje y Desarrollo Motor</t>
  </si>
  <si>
    <t>Socioantropología</t>
  </si>
  <si>
    <t>Lina María González</t>
  </si>
  <si>
    <t>Julieth Rivas Campo</t>
  </si>
  <si>
    <t>Kelly Julieth Posso</t>
  </si>
  <si>
    <t xml:space="preserve">Yolanda Guzmán </t>
  </si>
  <si>
    <t xml:space="preserve">Seminario de Introducción a la Educación Física </t>
  </si>
  <si>
    <t>7:30 - 9:30</t>
  </si>
  <si>
    <t>7:30 - 10:30</t>
  </si>
  <si>
    <t xml:space="preserve">Fisiología General </t>
  </si>
  <si>
    <t xml:space="preserve">Anatomía funcional </t>
  </si>
  <si>
    <t>10:00 - 1:00</t>
  </si>
  <si>
    <t>11:00 - 1:00</t>
  </si>
  <si>
    <t>E7</t>
  </si>
  <si>
    <t>2:00 - 5:00</t>
  </si>
  <si>
    <t xml:space="preserve">Currículo para la Educación Física </t>
  </si>
  <si>
    <t xml:space="preserve">Fundamentos Biológicos </t>
  </si>
  <si>
    <t>10:45 - 1:30</t>
  </si>
  <si>
    <t>Seminario de introducción a la Educación Física</t>
  </si>
  <si>
    <t>Gina Paola Cubillos Moreno</t>
  </si>
  <si>
    <t xml:space="preserve">Lina Marcela González </t>
  </si>
  <si>
    <t>SB125C</t>
  </si>
  <si>
    <t>FD722001</t>
  </si>
  <si>
    <t>FD722002</t>
  </si>
  <si>
    <t>FD722003</t>
  </si>
  <si>
    <t>FD722006</t>
  </si>
  <si>
    <t>FD722005</t>
  </si>
  <si>
    <t>FD722004</t>
  </si>
  <si>
    <t>FD722007</t>
  </si>
  <si>
    <t>FD722008</t>
  </si>
  <si>
    <t>FD722009</t>
  </si>
  <si>
    <t>FD722010</t>
  </si>
  <si>
    <t>FD722011</t>
  </si>
  <si>
    <t>FD722012</t>
  </si>
  <si>
    <t>FD722013</t>
  </si>
  <si>
    <t>FD722014</t>
  </si>
  <si>
    <t>FD722015</t>
  </si>
  <si>
    <t>FD722016</t>
  </si>
  <si>
    <t>FD722017</t>
  </si>
  <si>
    <t>FD722018</t>
  </si>
  <si>
    <t>Virtualización Juego, Lúdica y Creatividad</t>
  </si>
  <si>
    <t>Apoyo académico administrativo a Ciencias del Deporte (valor asesoría)</t>
  </si>
  <si>
    <t>Asesoría semillero de investigación IDEAS</t>
  </si>
  <si>
    <t>Virtualización Fisiología del Ejercicio</t>
  </si>
  <si>
    <t>PMA Ciencias Biológicas</t>
  </si>
  <si>
    <t>PMA Lectura y escritura</t>
  </si>
  <si>
    <t>Virtualización Atención Educativa a la Diversidad</t>
  </si>
  <si>
    <t>Asesoría Semillero de Investigación SIEMBRA</t>
  </si>
  <si>
    <t>Atención educativa a la diversidad</t>
  </si>
  <si>
    <t>Curso</t>
  </si>
  <si>
    <t>Experto temático</t>
  </si>
  <si>
    <t>Virtualización Psicología del Deporte</t>
  </si>
  <si>
    <t>Virtualización Práctica Pedagógica II</t>
  </si>
  <si>
    <t>Proyecto de investigación</t>
  </si>
  <si>
    <t>Virtualización Didáctica de la Educación Física (semestre 2-2017)</t>
  </si>
  <si>
    <t>Pendiente Especialización en Ergonomía</t>
  </si>
  <si>
    <t>Fundamentos de la Pedagogía</t>
  </si>
  <si>
    <t>PARQUE</t>
  </si>
  <si>
    <t xml:space="preserve">Elizabeth Ruales </t>
  </si>
  <si>
    <t>Práctica Pedagógica I</t>
  </si>
  <si>
    <t>S185B</t>
  </si>
  <si>
    <t>Virtualización capacidades condicionales y coordinativas</t>
  </si>
  <si>
    <t>Virtualización Anatomía Funcional (semestre 1-2017)</t>
  </si>
  <si>
    <t xml:space="preserve">Correo </t>
  </si>
  <si>
    <t>Capacidades condicionales y coordinativas</t>
  </si>
  <si>
    <t>Código</t>
  </si>
  <si>
    <t>1-3</t>
  </si>
  <si>
    <t>Periodo académico: 2-2018</t>
  </si>
  <si>
    <t>IV</t>
  </si>
  <si>
    <t>Práctica Pedagógica II</t>
  </si>
  <si>
    <t>Fisiología del Deporte</t>
  </si>
  <si>
    <t>Psicología del Deporte</t>
  </si>
  <si>
    <t>Agosto</t>
  </si>
  <si>
    <t>7 - 9</t>
  </si>
  <si>
    <t>14 - 16</t>
  </si>
  <si>
    <t>21 - 23</t>
  </si>
  <si>
    <t>28 - 30</t>
  </si>
  <si>
    <t>4 - 6</t>
  </si>
  <si>
    <t>11 - 13</t>
  </si>
  <si>
    <t>18 - 20</t>
  </si>
  <si>
    <t>25 - 27</t>
  </si>
  <si>
    <t>Septiembre</t>
  </si>
  <si>
    <t>2 - 4</t>
  </si>
  <si>
    <t>9 - 11</t>
  </si>
  <si>
    <t>16 - 18</t>
  </si>
  <si>
    <t>23 - 25</t>
  </si>
  <si>
    <t>30 - 1</t>
  </si>
  <si>
    <t>Octubre</t>
  </si>
  <si>
    <t>6 - 8</t>
  </si>
  <si>
    <t>13 - 15</t>
  </si>
  <si>
    <t>20 -22</t>
  </si>
  <si>
    <t>27 - 29</t>
  </si>
  <si>
    <t>Noviembre</t>
  </si>
  <si>
    <t>Diciembre</t>
  </si>
  <si>
    <t>Enero</t>
  </si>
  <si>
    <t>S485</t>
  </si>
  <si>
    <t>Juego lúdica y creatividad</t>
  </si>
  <si>
    <t>FD722023</t>
  </si>
  <si>
    <t xml:space="preserve">FD722019 </t>
  </si>
  <si>
    <t xml:space="preserve">FD722020 </t>
  </si>
  <si>
    <t xml:space="preserve">FD722021 </t>
  </si>
  <si>
    <t>FD722024</t>
  </si>
  <si>
    <t>FD722022</t>
  </si>
  <si>
    <t>S325B</t>
  </si>
  <si>
    <t>6:30 - 9:30</t>
  </si>
  <si>
    <t>6:30 - 8:30</t>
  </si>
  <si>
    <t>Jornada: Sur noche</t>
  </si>
  <si>
    <t>SB1722</t>
  </si>
  <si>
    <t>S722</t>
  </si>
  <si>
    <t>Inducción proyecto integragor</t>
  </si>
  <si>
    <t>Nombre de la asignatura</t>
  </si>
  <si>
    <t>Plan</t>
  </si>
  <si>
    <t>N° Estudiantes</t>
  </si>
  <si>
    <t>Sede</t>
  </si>
  <si>
    <t>Salón</t>
  </si>
  <si>
    <t>S225C</t>
  </si>
  <si>
    <t>Horas semestre</t>
  </si>
  <si>
    <t>IND</t>
  </si>
  <si>
    <t>2:00 - 4:00</t>
  </si>
  <si>
    <t>S425</t>
  </si>
  <si>
    <t xml:space="preserve">Socioantropología </t>
  </si>
  <si>
    <t>Fisiología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</si>
</sst>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u/>
      <sz val="10"/>
      <color theme="10"/>
      <name val="Tahoma"/>
      <family val="2"/>
    </font>
    <font>
      <sz val="10"/>
      <color theme="10"/>
      <name val="Tahoma"/>
      <family val="2"/>
    </font>
    <font>
      <b/>
      <sz val="12"/>
      <color theme="1"/>
      <name val="Tahoma"/>
      <family val="2"/>
    </font>
    <font>
      <sz val="10"/>
      <color theme="5"/>
      <name val="Tahoma"/>
      <family val="2"/>
    </font>
    <font>
      <b/>
      <sz val="10"/>
      <name val="Tahoma"/>
      <family val="2"/>
    </font>
    <font>
      <sz val="16"/>
      <color theme="1"/>
      <name val="Tahoma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42" fontId="9" fillId="0" borderId="0" applyFont="0" applyFill="0" applyBorder="0" applyAlignment="0" applyProtection="0"/>
  </cellStyleXfs>
  <cellXfs count="466">
    <xf numFmtId="0" fontId="0" fillId="0" borderId="0" xfId="0"/>
    <xf numFmtId="0" fontId="4" fillId="4" borderId="5" xfId="0" applyFont="1" applyFill="1" applyBorder="1" applyAlignment="1">
      <alignment horizont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6" fillId="2" borderId="5" xfId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6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>
      <alignment horizontal="left"/>
    </xf>
    <xf numFmtId="0" fontId="6" fillId="2" borderId="5" xfId="1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6" fillId="0" borderId="5" xfId="1" applyFont="1" applyFill="1" applyBorder="1" applyAlignment="1" applyProtection="1">
      <alignment horizontal="left" vertical="center" wrapText="1"/>
    </xf>
    <xf numFmtId="1" fontId="4" fillId="4" borderId="5" xfId="3" applyNumberFormat="1" applyFont="1" applyFill="1" applyBorder="1" applyAlignment="1">
      <alignment horizontal="center"/>
    </xf>
    <xf numFmtId="0" fontId="4" fillId="0" borderId="8" xfId="1" applyFont="1" applyFill="1" applyBorder="1" applyAlignment="1" applyProtection="1">
      <alignment horizontal="left" vertical="center" wrapText="1"/>
    </xf>
    <xf numFmtId="1" fontId="4" fillId="0" borderId="5" xfId="3" applyNumberFormat="1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6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left"/>
    </xf>
    <xf numFmtId="1" fontId="4" fillId="6" borderId="5" xfId="3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/>
    </xf>
    <xf numFmtId="1" fontId="4" fillId="2" borderId="5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9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51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1" applyFont="1" applyFill="1" applyBorder="1" applyAlignment="1" applyProtection="1">
      <alignment horizontal="left" vertical="center" wrapText="1"/>
    </xf>
    <xf numFmtId="0" fontId="2" fillId="0" borderId="4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13" fillId="0" borderId="0" xfId="0" applyFont="1" applyFill="1" applyAlignment="1"/>
    <xf numFmtId="0" fontId="13" fillId="0" borderId="0" xfId="0" applyFont="1" applyFill="1"/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8" fillId="0" borderId="5" xfId="2" applyFont="1" applyFill="1" applyBorder="1" applyAlignment="1">
      <alignment horizont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52" xfId="1" applyFont="1" applyFill="1" applyBorder="1" applyAlignment="1" applyProtection="1">
      <alignment horizontal="center" vertical="center"/>
    </xf>
    <xf numFmtId="0" fontId="2" fillId="0" borderId="53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24" xfId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Fill="1"/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8" fillId="0" borderId="0" xfId="0" applyFont="1" applyFill="1"/>
    <xf numFmtId="0" fontId="7" fillId="0" borderId="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6" fillId="0" borderId="5" xfId="3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Fill="1" applyBorder="1"/>
    <xf numFmtId="0" fontId="16" fillId="0" borderId="5" xfId="1" applyFont="1" applyFill="1" applyBorder="1" applyAlignment="1" applyProtection="1">
      <alignment horizontal="center" vertical="center"/>
    </xf>
    <xf numFmtId="0" fontId="16" fillId="0" borderId="5" xfId="1" applyFont="1" applyFill="1" applyBorder="1" applyAlignment="1" applyProtection="1">
      <alignment horizontal="left" vertical="center" wrapText="1"/>
    </xf>
    <xf numFmtId="0" fontId="15" fillId="0" borderId="5" xfId="1" applyFont="1" applyFill="1" applyBorder="1" applyAlignment="1" applyProtection="1">
      <alignment horizontal="left" vertical="center" wrapText="1"/>
    </xf>
    <xf numFmtId="1" fontId="16" fillId="0" borderId="5" xfId="0" applyNumberFormat="1" applyFont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0" fillId="0" borderId="5" xfId="1" applyFont="1" applyFill="1" applyBorder="1" applyAlignment="1" applyProtection="1">
      <alignment horizontal="left" vertical="center" wrapText="1"/>
    </xf>
    <xf numFmtId="0" fontId="14" fillId="4" borderId="5" xfId="1" applyFont="1" applyFill="1" applyBorder="1" applyAlignment="1" applyProtection="1">
      <alignment horizontal="center" vertical="center"/>
    </xf>
    <xf numFmtId="0" fontId="14" fillId="4" borderId="5" xfId="1" applyFont="1" applyFill="1" applyBorder="1" applyAlignment="1" applyProtection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0" fontId="20" fillId="0" borderId="5" xfId="0" applyFont="1" applyFill="1" applyBorder="1"/>
    <xf numFmtId="0" fontId="6" fillId="0" borderId="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1" fontId="21" fillId="4" borderId="5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16" fillId="3" borderId="5" xfId="1" applyFont="1" applyFill="1" applyBorder="1" applyAlignment="1" applyProtection="1">
      <alignment horizontal="center" vertical="center"/>
    </xf>
    <xf numFmtId="0" fontId="16" fillId="0" borderId="15" xfId="0" applyFont="1" applyFill="1" applyBorder="1"/>
    <xf numFmtId="0" fontId="16" fillId="0" borderId="1" xfId="1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1" fontId="16" fillId="0" borderId="5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5" fillId="0" borderId="26" xfId="2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57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49" fontId="7" fillId="0" borderId="42" xfId="0" applyNumberFormat="1" applyFont="1" applyFill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0" fontId="2" fillId="0" borderId="50" xfId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49" fontId="7" fillId="9" borderId="42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33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2" fillId="10" borderId="35" xfId="1" applyFont="1" applyFill="1" applyBorder="1" applyAlignment="1" applyProtection="1">
      <alignment horizontal="center" vertical="center"/>
    </xf>
    <xf numFmtId="0" fontId="2" fillId="10" borderId="32" xfId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6" fillId="0" borderId="0" xfId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4" fillId="0" borderId="0" xfId="0" applyFont="1"/>
    <xf numFmtId="0" fontId="6" fillId="0" borderId="0" xfId="0" applyFont="1" applyFill="1"/>
    <xf numFmtId="0" fontId="7" fillId="0" borderId="7" xfId="0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left" vertical="center" wrapText="1"/>
    </xf>
    <xf numFmtId="0" fontId="7" fillId="0" borderId="3" xfId="0" applyFont="1" applyFill="1" applyBorder="1"/>
    <xf numFmtId="0" fontId="2" fillId="0" borderId="6" xfId="1" applyFont="1" applyFill="1" applyBorder="1" applyAlignment="1" applyProtection="1">
      <alignment horizontal="center" vertical="center"/>
    </xf>
    <xf numFmtId="0" fontId="2" fillId="0" borderId="54" xfId="1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 vertical="center" wrapText="1"/>
    </xf>
    <xf numFmtId="0" fontId="2" fillId="0" borderId="65" xfId="1" applyFont="1" applyFill="1" applyBorder="1" applyAlignment="1" applyProtection="1">
      <alignment horizontal="center" vertical="center"/>
    </xf>
    <xf numFmtId="0" fontId="7" fillId="10" borderId="32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2" fillId="0" borderId="39" xfId="1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2" fillId="0" borderId="52" xfId="1" applyFont="1" applyFill="1" applyBorder="1" applyAlignment="1" applyProtection="1">
      <alignment horizontal="left" vertical="center" wrapText="1"/>
    </xf>
    <xf numFmtId="0" fontId="7" fillId="0" borderId="5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55" xfId="1" applyFont="1" applyFill="1" applyBorder="1" applyAlignment="1" applyProtection="1">
      <alignment horizontal="center" vertical="center"/>
    </xf>
    <xf numFmtId="0" fontId="2" fillId="0" borderId="43" xfId="1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7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/>
    <xf numFmtId="0" fontId="7" fillId="0" borderId="0" xfId="0" applyFont="1" applyFill="1"/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7" fillId="0" borderId="50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7" fillId="0" borderId="4" xfId="1" applyFont="1" applyFill="1" applyBorder="1" applyAlignment="1" applyProtection="1">
      <alignment horizontal="left" vertical="center" wrapText="1"/>
    </xf>
    <xf numFmtId="0" fontId="7" fillId="0" borderId="34" xfId="1" applyFont="1" applyFill="1" applyBorder="1" applyAlignment="1" applyProtection="1">
      <alignment horizontal="left" vertical="center" wrapText="1"/>
    </xf>
    <xf numFmtId="0" fontId="7" fillId="0" borderId="24" xfId="1" applyFont="1" applyFill="1" applyBorder="1" applyAlignment="1" applyProtection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2" fillId="10" borderId="5" xfId="1" applyFont="1" applyFill="1" applyBorder="1" applyAlignment="1" applyProtection="1">
      <alignment horizontal="center" vertical="center"/>
    </xf>
    <xf numFmtId="0" fontId="7" fillId="10" borderId="31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0" fontId="2" fillId="10" borderId="31" xfId="1" applyFont="1" applyFill="1" applyBorder="1" applyAlignment="1" applyProtection="1">
      <alignment horizontal="center" vertical="center"/>
    </xf>
    <xf numFmtId="0" fontId="7" fillId="10" borderId="35" xfId="0" applyFont="1" applyFill="1" applyBorder="1" applyAlignment="1">
      <alignment horizontal="center"/>
    </xf>
    <xf numFmtId="0" fontId="2" fillId="2" borderId="52" xfId="1" applyFont="1" applyFill="1" applyBorder="1" applyAlignment="1" applyProtection="1">
      <alignment horizontal="center" vertical="center"/>
    </xf>
    <xf numFmtId="0" fontId="2" fillId="2" borderId="53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2" fillId="0" borderId="45" xfId="1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>
      <alignment horizontal="center"/>
    </xf>
    <xf numFmtId="0" fontId="2" fillId="0" borderId="44" xfId="1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48" xfId="1" applyFont="1" applyFill="1" applyBorder="1" applyAlignment="1" applyProtection="1">
      <alignment horizontal="center" vertical="center"/>
    </xf>
    <xf numFmtId="1" fontId="2" fillId="0" borderId="1" xfId="3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2" borderId="51" xfId="1" applyFont="1" applyFill="1" applyBorder="1" applyAlignment="1" applyProtection="1">
      <alignment horizontal="center" vertical="center"/>
    </xf>
    <xf numFmtId="0" fontId="7" fillId="0" borderId="10" xfId="0" applyFont="1" applyFill="1" applyBorder="1"/>
    <xf numFmtId="0" fontId="7" fillId="0" borderId="1" xfId="0" applyFont="1" applyFill="1" applyBorder="1"/>
    <xf numFmtId="0" fontId="2" fillId="0" borderId="41" xfId="1" applyFont="1" applyFill="1" applyBorder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2" fillId="10" borderId="18" xfId="1" applyFont="1" applyFill="1" applyBorder="1" applyAlignment="1" applyProtection="1">
      <alignment horizontal="center" vertical="center"/>
    </xf>
    <xf numFmtId="0" fontId="7" fillId="10" borderId="5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2" fillId="10" borderId="15" xfId="1" applyFont="1" applyFill="1" applyBorder="1" applyAlignment="1" applyProtection="1">
      <alignment horizontal="center" vertical="center"/>
    </xf>
    <xf numFmtId="0" fontId="7" fillId="10" borderId="3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7" xfId="0" applyFont="1" applyFill="1" applyBorder="1"/>
    <xf numFmtId="0" fontId="7" fillId="0" borderId="35" xfId="0" applyFont="1" applyFill="1" applyBorder="1"/>
    <xf numFmtId="0" fontId="3" fillId="0" borderId="0" xfId="0" applyFont="1" applyFill="1"/>
    <xf numFmtId="0" fontId="19" fillId="2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center"/>
    </xf>
    <xf numFmtId="0" fontId="23" fillId="0" borderId="0" xfId="0" applyFont="1" applyFill="1"/>
    <xf numFmtId="0" fontId="23" fillId="2" borderId="0" xfId="0" applyFont="1" applyFill="1"/>
    <xf numFmtId="0" fontId="23" fillId="0" borderId="0" xfId="0" applyFont="1"/>
    <xf numFmtId="0" fontId="19" fillId="0" borderId="0" xfId="0" applyFont="1" applyFill="1" applyBorder="1" applyAlignment="1"/>
    <xf numFmtId="0" fontId="7" fillId="0" borderId="0" xfId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7" fillId="2" borderId="0" xfId="0" applyFont="1" applyFill="1"/>
    <xf numFmtId="0" fontId="7" fillId="0" borderId="0" xfId="0" applyFont="1"/>
    <xf numFmtId="0" fontId="7" fillId="0" borderId="11" xfId="0" applyFont="1" applyFill="1" applyBorder="1" applyAlignment="1"/>
    <xf numFmtId="0" fontId="7" fillId="0" borderId="5" xfId="0" applyFont="1" applyFill="1" applyBorder="1" applyAlignment="1"/>
    <xf numFmtId="49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center" textRotation="90" wrapText="1"/>
    </xf>
    <xf numFmtId="0" fontId="7" fillId="0" borderId="14" xfId="0" applyFont="1" applyFill="1" applyBorder="1" applyAlignment="1">
      <alignment vertical="center" textRotation="90" wrapText="1"/>
    </xf>
    <xf numFmtId="0" fontId="7" fillId="4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1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36" xfId="0" applyFont="1" applyFill="1" applyBorder="1" applyAlignment="1">
      <alignment vertical="center" textRotation="90" wrapText="1"/>
    </xf>
    <xf numFmtId="0" fontId="7" fillId="4" borderId="39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2" borderId="3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10" borderId="58" xfId="1" applyFont="1" applyFill="1" applyBorder="1" applyAlignment="1" applyProtection="1">
      <alignment horizontal="center" vertical="center"/>
    </xf>
    <xf numFmtId="0" fontId="7" fillId="0" borderId="35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2" fillId="2" borderId="10" xfId="1" applyFont="1" applyFill="1" applyBorder="1" applyAlignment="1" applyProtection="1">
      <alignment horizontal="left" vertical="center" wrapText="1"/>
    </xf>
    <xf numFmtId="0" fontId="2" fillId="10" borderId="28" xfId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10" borderId="16" xfId="1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>
      <alignment horizontal="center"/>
    </xf>
    <xf numFmtId="0" fontId="2" fillId="10" borderId="12" xfId="1" applyFont="1" applyFill="1" applyBorder="1" applyAlignment="1" applyProtection="1">
      <alignment horizontal="center" vertical="center"/>
    </xf>
    <xf numFmtId="0" fontId="7" fillId="0" borderId="7" xfId="0" applyFont="1" applyFill="1" applyBorder="1"/>
    <xf numFmtId="0" fontId="2" fillId="0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10" borderId="32" xfId="0" applyFont="1" applyFill="1" applyBorder="1"/>
    <xf numFmtId="0" fontId="7" fillId="10" borderId="33" xfId="0" applyFont="1" applyFill="1" applyBorder="1"/>
    <xf numFmtId="0" fontId="7" fillId="0" borderId="13" xfId="0" applyFont="1" applyFill="1" applyBorder="1"/>
    <xf numFmtId="0" fontId="7" fillId="0" borderId="19" xfId="0" applyFont="1" applyFill="1" applyBorder="1"/>
    <xf numFmtId="0" fontId="7" fillId="0" borderId="33" xfId="0" applyFont="1" applyFill="1" applyBorder="1"/>
    <xf numFmtId="0" fontId="2" fillId="0" borderId="7" xfId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10" borderId="61" xfId="0" applyFont="1" applyFill="1" applyBorder="1"/>
    <xf numFmtId="0" fontId="7" fillId="0" borderId="56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18" xfId="0" applyFont="1" applyFill="1" applyBorder="1"/>
    <xf numFmtId="0" fontId="7" fillId="0" borderId="30" xfId="0" applyFont="1" applyFill="1" applyBorder="1"/>
    <xf numFmtId="0" fontId="7" fillId="10" borderId="11" xfId="0" applyFont="1" applyFill="1" applyBorder="1" applyAlignment="1">
      <alignment horizontal="center"/>
    </xf>
    <xf numFmtId="0" fontId="7" fillId="0" borderId="12" xfId="0" applyFont="1" applyFill="1" applyBorder="1"/>
    <xf numFmtId="0" fontId="7" fillId="10" borderId="19" xfId="0" applyFont="1" applyFill="1" applyBorder="1" applyAlignment="1">
      <alignment horizontal="center"/>
    </xf>
    <xf numFmtId="0" fontId="7" fillId="0" borderId="14" xfId="0" applyFont="1" applyFill="1" applyBorder="1"/>
    <xf numFmtId="0" fontId="7" fillId="10" borderId="26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7" fillId="10" borderId="12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42" fontId="0" fillId="0" borderId="0" xfId="3" applyFont="1"/>
    <xf numFmtId="0" fontId="7" fillId="0" borderId="41" xfId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left" vertical="center" wrapText="1"/>
    </xf>
    <xf numFmtId="0" fontId="2" fillId="0" borderId="45" xfId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 applyProtection="1">
      <alignment horizontal="center" vertical="center" wrapText="1"/>
    </xf>
    <xf numFmtId="0" fontId="2" fillId="0" borderId="4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60" xfId="1" applyFont="1" applyFill="1" applyBorder="1" applyAlignment="1" applyProtection="1">
      <alignment horizontal="center" vertical="center" wrapText="1"/>
    </xf>
    <xf numFmtId="0" fontId="2" fillId="0" borderId="48" xfId="1" applyFont="1" applyFill="1" applyBorder="1" applyAlignment="1" applyProtection="1">
      <alignment horizontal="center" vertical="center" wrapText="1"/>
    </xf>
    <xf numFmtId="0" fontId="2" fillId="0" borderId="57" xfId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 applyProtection="1">
      <alignment horizontal="center" vertical="center"/>
    </xf>
    <xf numFmtId="0" fontId="2" fillId="0" borderId="45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29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4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left"/>
    </xf>
    <xf numFmtId="0" fontId="3" fillId="0" borderId="34" xfId="1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59" xfId="1" applyFont="1" applyFill="1" applyBorder="1" applyAlignment="1" applyProtection="1">
      <alignment horizontal="center" vertical="center"/>
    </xf>
    <xf numFmtId="0" fontId="3" fillId="0" borderId="54" xfId="1" applyFont="1" applyFill="1" applyBorder="1" applyAlignment="1" applyProtection="1">
      <alignment horizontal="center" vertical="center"/>
    </xf>
    <xf numFmtId="0" fontId="3" fillId="0" borderId="4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45" xfId="1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3" fillId="0" borderId="44" xfId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2" fillId="2" borderId="44" xfId="1" applyFont="1" applyFill="1" applyBorder="1" applyAlignment="1" applyProtection="1">
      <alignment horizontal="center" vertical="center"/>
    </xf>
    <xf numFmtId="0" fontId="2" fillId="2" borderId="45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3" fillId="0" borderId="63" xfId="1" applyFont="1" applyFill="1" applyBorder="1" applyAlignment="1" applyProtection="1">
      <alignment horizontal="center" vertical="center" wrapText="1"/>
    </xf>
    <xf numFmtId="0" fontId="3" fillId="0" borderId="59" xfId="1" applyFont="1" applyFill="1" applyBorder="1" applyAlignment="1" applyProtection="1">
      <alignment horizontal="center" vertical="center" wrapText="1"/>
    </xf>
    <xf numFmtId="0" fontId="2" fillId="2" borderId="60" xfId="1" applyFont="1" applyFill="1" applyBorder="1" applyAlignment="1" applyProtection="1">
      <alignment horizontal="center" vertical="center" wrapText="1"/>
    </xf>
    <xf numFmtId="0" fontId="2" fillId="2" borderId="48" xfId="1" applyFont="1" applyFill="1" applyBorder="1" applyAlignment="1" applyProtection="1">
      <alignment horizontal="center" vertical="center" wrapText="1"/>
    </xf>
    <xf numFmtId="0" fontId="2" fillId="2" borderId="57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3" fillId="0" borderId="34" xfId="1" applyFont="1" applyFill="1" applyBorder="1" applyAlignment="1" applyProtection="1">
      <alignment horizontal="center" vertical="center"/>
    </xf>
    <xf numFmtId="0" fontId="3" fillId="0" borderId="63" xfId="1" applyFont="1" applyFill="1" applyBorder="1" applyAlignment="1" applyProtection="1">
      <alignment horizontal="center" vertical="center"/>
    </xf>
    <xf numFmtId="0" fontId="3" fillId="2" borderId="44" xfId="1" applyFont="1" applyFill="1" applyBorder="1" applyAlignment="1" applyProtection="1">
      <alignment horizontal="center" vertical="center" wrapText="1"/>
    </xf>
    <xf numFmtId="0" fontId="3" fillId="2" borderId="4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" fillId="2" borderId="44" xfId="1" applyFont="1" applyFill="1" applyBorder="1" applyAlignment="1" applyProtection="1">
      <alignment horizontal="center" vertical="center" wrapText="1"/>
    </xf>
    <xf numFmtId="0" fontId="2" fillId="2" borderId="4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2" fillId="0" borderId="0" xfId="0" applyFont="1" applyFill="1" applyAlignment="1"/>
    <xf numFmtId="0" fontId="3" fillId="0" borderId="41" xfId="1" applyFont="1" applyFill="1" applyBorder="1" applyAlignment="1" applyProtection="1">
      <alignment horizontal="center" vertical="center" wrapText="1"/>
    </xf>
    <xf numFmtId="0" fontId="3" fillId="0" borderId="41" xfId="1" applyFont="1" applyFill="1" applyBorder="1" applyAlignment="1" applyProtection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3" borderId="43" xfId="1" applyFont="1" applyFill="1" applyBorder="1" applyAlignment="1" applyProtection="1">
      <alignment horizontal="center" vertical="center" wrapText="1"/>
    </xf>
    <xf numFmtId="0" fontId="16" fillId="3" borderId="25" xfId="1" applyFont="1" applyFill="1" applyBorder="1" applyAlignment="1" applyProtection="1">
      <alignment horizontal="center" vertical="center" wrapText="1"/>
    </xf>
    <xf numFmtId="0" fontId="16" fillId="3" borderId="15" xfId="1" applyFont="1" applyFill="1" applyBorder="1" applyAlignment="1" applyProtection="1">
      <alignment horizontal="center" vertical="center" wrapText="1"/>
    </xf>
    <xf numFmtId="0" fontId="16" fillId="4" borderId="43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0" fontId="16" fillId="4" borderId="43" xfId="1" applyFont="1" applyFill="1" applyBorder="1" applyAlignment="1" applyProtection="1">
      <alignment horizontal="center" vertical="center" wrapText="1"/>
    </xf>
    <xf numFmtId="0" fontId="16" fillId="4" borderId="15" xfId="1" applyFont="1" applyFill="1" applyBorder="1" applyAlignment="1" applyProtection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25" xfId="1" applyFont="1" applyFill="1" applyBorder="1" applyAlignment="1" applyProtection="1">
      <alignment horizontal="center" vertical="center" wrapText="1"/>
    </xf>
    <xf numFmtId="0" fontId="16" fillId="3" borderId="43" xfId="1" applyFont="1" applyFill="1" applyBorder="1" applyAlignment="1">
      <alignment horizontal="center" vertical="center" wrapText="1"/>
    </xf>
    <xf numFmtId="0" fontId="16" fillId="3" borderId="25" xfId="1" applyFont="1" applyFill="1" applyBorder="1" applyAlignment="1">
      <alignment horizontal="center" vertical="center" wrapText="1"/>
    </xf>
    <xf numFmtId="0" fontId="16" fillId="3" borderId="15" xfId="1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top" wrapText="1"/>
    </xf>
    <xf numFmtId="0" fontId="3" fillId="10" borderId="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</cellXfs>
  <cellStyles count="4">
    <cellStyle name="Hipervínculo" xfId="2" builtinId="8"/>
    <cellStyle name="Moneda [0]" xfId="3" builtinId="7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5"/>
  <sheetViews>
    <sheetView workbookViewId="0">
      <selection activeCell="B17" sqref="B17"/>
    </sheetView>
  </sheetViews>
  <sheetFormatPr baseColWidth="10" defaultColWidth="11.42578125" defaultRowHeight="14.25" x14ac:dyDescent="0.2"/>
  <cols>
    <col min="1" max="1" width="37.42578125" style="14" customWidth="1"/>
    <col min="2" max="2" width="73.7109375" style="29" customWidth="1"/>
    <col min="3" max="3" width="33" style="14" customWidth="1"/>
    <col min="4" max="4" width="11.42578125" style="14"/>
    <col min="5" max="5" width="14.42578125" style="14" customWidth="1"/>
    <col min="6" max="16384" width="11.42578125" style="14"/>
  </cols>
  <sheetData>
    <row r="1" spans="1:5" ht="13.9" x14ac:dyDescent="0.25">
      <c r="A1" s="13" t="s">
        <v>66</v>
      </c>
      <c r="B1" s="13" t="s">
        <v>67</v>
      </c>
      <c r="C1" s="13" t="s">
        <v>68</v>
      </c>
      <c r="D1" s="13" t="s">
        <v>69</v>
      </c>
    </row>
    <row r="2" spans="1:5" x14ac:dyDescent="0.2">
      <c r="A2" s="360" t="s">
        <v>1</v>
      </c>
      <c r="B2" s="15" t="s">
        <v>50</v>
      </c>
      <c r="C2" s="16" t="s">
        <v>47</v>
      </c>
      <c r="D2" s="16">
        <v>38</v>
      </c>
    </row>
    <row r="3" spans="1:5" x14ac:dyDescent="0.2">
      <c r="A3" s="360"/>
      <c r="B3" s="15" t="s">
        <v>50</v>
      </c>
      <c r="C3" s="16" t="s">
        <v>65</v>
      </c>
      <c r="D3" s="16">
        <v>38</v>
      </c>
    </row>
    <row r="4" spans="1:5" x14ac:dyDescent="0.2">
      <c r="A4" s="361"/>
      <c r="B4" s="15" t="s">
        <v>70</v>
      </c>
      <c r="C4" s="16"/>
      <c r="D4" s="1">
        <f>SUM(D2:D3)</f>
        <v>76</v>
      </c>
    </row>
    <row r="5" spans="1:5" x14ac:dyDescent="0.2">
      <c r="A5" s="360" t="s">
        <v>34</v>
      </c>
      <c r="B5" s="15" t="s">
        <v>62</v>
      </c>
      <c r="C5" s="17" t="s">
        <v>19</v>
      </c>
      <c r="D5" s="16">
        <v>48</v>
      </c>
    </row>
    <row r="6" spans="1:5" x14ac:dyDescent="0.2">
      <c r="A6" s="360"/>
      <c r="B6" s="15" t="s">
        <v>62</v>
      </c>
      <c r="C6" s="17" t="s">
        <v>41</v>
      </c>
      <c r="D6" s="16">
        <v>48</v>
      </c>
    </row>
    <row r="7" spans="1:5" x14ac:dyDescent="0.2">
      <c r="A7" s="360"/>
      <c r="B7" s="37" t="s">
        <v>91</v>
      </c>
      <c r="C7" s="38"/>
      <c r="D7" s="38">
        <v>48</v>
      </c>
    </row>
    <row r="8" spans="1:5" x14ac:dyDescent="0.2">
      <c r="A8" s="361"/>
      <c r="B8" s="15" t="s">
        <v>70</v>
      </c>
      <c r="C8" s="16"/>
      <c r="D8" s="1">
        <f>SUM(D5:D7)</f>
        <v>144</v>
      </c>
    </row>
    <row r="9" spans="1:5" x14ac:dyDescent="0.2">
      <c r="A9" s="360" t="s">
        <v>2</v>
      </c>
      <c r="B9" s="18" t="s">
        <v>20</v>
      </c>
      <c r="C9" s="17" t="s">
        <v>19</v>
      </c>
      <c r="D9" s="16">
        <v>38</v>
      </c>
    </row>
    <row r="10" spans="1:5" ht="15" customHeight="1" x14ac:dyDescent="0.2">
      <c r="A10" s="360"/>
      <c r="B10" s="15" t="s">
        <v>20</v>
      </c>
      <c r="C10" s="17" t="s">
        <v>59</v>
      </c>
      <c r="D10" s="16">
        <v>38</v>
      </c>
    </row>
    <row r="11" spans="1:5" ht="15.75" customHeight="1" thickBot="1" x14ac:dyDescent="0.25">
      <c r="A11" s="360"/>
      <c r="B11" s="15" t="s">
        <v>70</v>
      </c>
      <c r="C11" s="16"/>
      <c r="D11" s="1">
        <f>SUM(D9:D10)</f>
        <v>76</v>
      </c>
    </row>
    <row r="12" spans="1:5" x14ac:dyDescent="0.2">
      <c r="A12" s="353" t="s">
        <v>60</v>
      </c>
      <c r="B12" s="15" t="s">
        <v>31</v>
      </c>
      <c r="C12" s="16" t="s">
        <v>59</v>
      </c>
      <c r="D12" s="34">
        <v>48</v>
      </c>
      <c r="E12" s="354" t="s">
        <v>80</v>
      </c>
    </row>
    <row r="13" spans="1:5" x14ac:dyDescent="0.2">
      <c r="A13" s="353"/>
      <c r="B13" s="15" t="s">
        <v>31</v>
      </c>
      <c r="C13" s="16" t="s">
        <v>63</v>
      </c>
      <c r="D13" s="34">
        <v>48</v>
      </c>
      <c r="E13" s="355"/>
    </row>
    <row r="14" spans="1:5" x14ac:dyDescent="0.2">
      <c r="A14" s="353"/>
      <c r="B14" s="37" t="s">
        <v>90</v>
      </c>
      <c r="C14" s="38"/>
      <c r="D14" s="36"/>
      <c r="E14" s="355"/>
    </row>
    <row r="15" spans="1:5" ht="15" thickBot="1" x14ac:dyDescent="0.25">
      <c r="A15" s="353"/>
      <c r="B15" s="15" t="s">
        <v>70</v>
      </c>
      <c r="C15" s="16"/>
      <c r="D15" s="35">
        <f>SUM(D12:D14)</f>
        <v>96</v>
      </c>
      <c r="E15" s="356"/>
    </row>
    <row r="16" spans="1:5" x14ac:dyDescent="0.2">
      <c r="A16" s="362" t="s">
        <v>52</v>
      </c>
      <c r="B16" s="18" t="s">
        <v>55</v>
      </c>
      <c r="C16" s="19" t="s">
        <v>56</v>
      </c>
      <c r="D16" s="16">
        <v>48</v>
      </c>
    </row>
    <row r="17" spans="1:4" x14ac:dyDescent="0.2">
      <c r="A17" s="362"/>
      <c r="B17" s="18" t="s">
        <v>51</v>
      </c>
      <c r="C17" s="19" t="s">
        <v>47</v>
      </c>
      <c r="D17" s="16">
        <v>48</v>
      </c>
    </row>
    <row r="18" spans="1:4" x14ac:dyDescent="0.2">
      <c r="A18" s="362"/>
      <c r="B18" s="37" t="s">
        <v>71</v>
      </c>
      <c r="C18" s="38"/>
      <c r="D18" s="38">
        <v>48</v>
      </c>
    </row>
    <row r="19" spans="1:4" x14ac:dyDescent="0.2">
      <c r="A19" s="362"/>
      <c r="B19" s="20" t="s">
        <v>70</v>
      </c>
      <c r="C19" s="16"/>
      <c r="D19" s="1">
        <f>SUM(D16:D18)</f>
        <v>144</v>
      </c>
    </row>
    <row r="20" spans="1:4" x14ac:dyDescent="0.2">
      <c r="A20" s="357" t="s">
        <v>39</v>
      </c>
      <c r="B20" s="21" t="s">
        <v>38</v>
      </c>
      <c r="C20" s="22" t="s">
        <v>41</v>
      </c>
      <c r="D20" s="16">
        <v>38</v>
      </c>
    </row>
    <row r="21" spans="1:4" x14ac:dyDescent="0.2">
      <c r="A21" s="358"/>
      <c r="B21" s="23" t="s">
        <v>50</v>
      </c>
      <c r="C21" s="16" t="s">
        <v>56</v>
      </c>
      <c r="D21" s="16">
        <v>38</v>
      </c>
    </row>
    <row r="22" spans="1:4" x14ac:dyDescent="0.2">
      <c r="A22" s="358"/>
      <c r="B22" s="15" t="s">
        <v>50</v>
      </c>
      <c r="C22" s="16" t="s">
        <v>64</v>
      </c>
      <c r="D22" s="16">
        <v>38</v>
      </c>
    </row>
    <row r="23" spans="1:4" x14ac:dyDescent="0.2">
      <c r="A23" s="358"/>
      <c r="B23" s="37" t="s">
        <v>77</v>
      </c>
      <c r="C23" s="38"/>
      <c r="D23" s="38">
        <v>246</v>
      </c>
    </row>
    <row r="24" spans="1:4" x14ac:dyDescent="0.2">
      <c r="A24" s="359"/>
      <c r="B24" s="24" t="s">
        <v>70</v>
      </c>
      <c r="C24" s="16"/>
      <c r="D24" s="25">
        <f>SUM(D20:D23)</f>
        <v>360</v>
      </c>
    </row>
    <row r="25" spans="1:4" x14ac:dyDescent="0.2">
      <c r="A25" s="353" t="s">
        <v>72</v>
      </c>
      <c r="B25" s="26" t="s">
        <v>31</v>
      </c>
      <c r="C25" s="16" t="s">
        <v>19</v>
      </c>
      <c r="D25" s="27">
        <v>48</v>
      </c>
    </row>
    <row r="26" spans="1:4" x14ac:dyDescent="0.2">
      <c r="A26" s="353"/>
      <c r="B26" s="26" t="s">
        <v>54</v>
      </c>
      <c r="C26" s="16" t="s">
        <v>47</v>
      </c>
      <c r="D26" s="16">
        <v>38</v>
      </c>
    </row>
    <row r="27" spans="1:4" x14ac:dyDescent="0.2">
      <c r="A27" s="353"/>
      <c r="B27" s="26" t="s">
        <v>54</v>
      </c>
      <c r="C27" s="16" t="s">
        <v>56</v>
      </c>
      <c r="D27" s="16">
        <v>38</v>
      </c>
    </row>
    <row r="28" spans="1:4" x14ac:dyDescent="0.2">
      <c r="A28" s="353"/>
      <c r="B28" s="26" t="s">
        <v>54</v>
      </c>
      <c r="C28" s="16" t="s">
        <v>64</v>
      </c>
      <c r="D28" s="16">
        <v>38</v>
      </c>
    </row>
    <row r="29" spans="1:4" x14ac:dyDescent="0.2">
      <c r="A29" s="353"/>
      <c r="B29" s="26" t="s">
        <v>54</v>
      </c>
      <c r="C29" s="16" t="s">
        <v>65</v>
      </c>
      <c r="D29" s="16">
        <v>38</v>
      </c>
    </row>
    <row r="30" spans="1:4" x14ac:dyDescent="0.2">
      <c r="A30" s="353"/>
      <c r="B30" s="24" t="s">
        <v>70</v>
      </c>
      <c r="C30" s="16"/>
      <c r="D30" s="25">
        <f>SUM(D25:D29)</f>
        <v>200</v>
      </c>
    </row>
    <row r="31" spans="1:4" x14ac:dyDescent="0.2">
      <c r="A31" s="353" t="s">
        <v>61</v>
      </c>
      <c r="B31" s="18" t="s">
        <v>73</v>
      </c>
      <c r="C31" s="19" t="s">
        <v>41</v>
      </c>
      <c r="D31" s="16">
        <v>38</v>
      </c>
    </row>
    <row r="32" spans="1:4" x14ac:dyDescent="0.2">
      <c r="A32" s="353"/>
      <c r="B32" s="24" t="s">
        <v>70</v>
      </c>
      <c r="C32" s="16"/>
      <c r="D32" s="25">
        <f>SUM(D31)</f>
        <v>38</v>
      </c>
    </row>
    <row r="33" spans="1:5" x14ac:dyDescent="0.2">
      <c r="A33" s="353" t="s">
        <v>4</v>
      </c>
      <c r="B33" s="18" t="s">
        <v>31</v>
      </c>
      <c r="C33" s="19" t="s">
        <v>41</v>
      </c>
      <c r="D33" s="16">
        <v>48</v>
      </c>
    </row>
    <row r="34" spans="1:5" x14ac:dyDescent="0.2">
      <c r="A34" s="353"/>
      <c r="B34" s="18" t="s">
        <v>51</v>
      </c>
      <c r="C34" s="19" t="s">
        <v>56</v>
      </c>
      <c r="D34" s="16">
        <v>48</v>
      </c>
    </row>
    <row r="35" spans="1:5" x14ac:dyDescent="0.2">
      <c r="A35" s="353"/>
      <c r="B35" s="18" t="s">
        <v>51</v>
      </c>
      <c r="C35" s="19" t="s">
        <v>64</v>
      </c>
      <c r="D35" s="27">
        <v>48</v>
      </c>
    </row>
    <row r="36" spans="1:5" x14ac:dyDescent="0.2">
      <c r="A36" s="353"/>
      <c r="B36" s="18" t="s">
        <v>51</v>
      </c>
      <c r="C36" s="19" t="s">
        <v>65</v>
      </c>
      <c r="D36" s="27">
        <v>48</v>
      </c>
    </row>
    <row r="37" spans="1:5" x14ac:dyDescent="0.2">
      <c r="A37" s="353"/>
      <c r="B37" s="24" t="s">
        <v>38</v>
      </c>
      <c r="C37" s="22" t="s">
        <v>19</v>
      </c>
      <c r="D37" s="16">
        <v>38</v>
      </c>
    </row>
    <row r="38" spans="1:5" x14ac:dyDescent="0.2">
      <c r="A38" s="353"/>
      <c r="B38" s="24" t="s">
        <v>78</v>
      </c>
      <c r="C38" s="22"/>
      <c r="D38" s="16">
        <v>48</v>
      </c>
    </row>
    <row r="39" spans="1:5" x14ac:dyDescent="0.2">
      <c r="A39" s="353"/>
      <c r="B39" s="24" t="s">
        <v>70</v>
      </c>
      <c r="C39" s="16"/>
      <c r="D39" s="25">
        <f>SUM(D33:D38)</f>
        <v>278</v>
      </c>
    </row>
    <row r="40" spans="1:5" x14ac:dyDescent="0.2">
      <c r="A40" s="353" t="s">
        <v>3</v>
      </c>
      <c r="B40" s="15" t="s">
        <v>73</v>
      </c>
      <c r="C40" s="16" t="s">
        <v>19</v>
      </c>
      <c r="D40" s="16">
        <v>38</v>
      </c>
    </row>
    <row r="41" spans="1:5" x14ac:dyDescent="0.2">
      <c r="A41" s="353"/>
      <c r="B41" s="15" t="s">
        <v>73</v>
      </c>
      <c r="C41" s="16" t="s">
        <v>59</v>
      </c>
      <c r="D41" s="16">
        <v>38</v>
      </c>
    </row>
    <row r="42" spans="1:5" x14ac:dyDescent="0.2">
      <c r="A42" s="353"/>
      <c r="B42" s="15" t="s">
        <v>73</v>
      </c>
      <c r="C42" s="16" t="s">
        <v>63</v>
      </c>
      <c r="D42" s="16">
        <v>38</v>
      </c>
    </row>
    <row r="43" spans="1:5" x14ac:dyDescent="0.2">
      <c r="A43" s="353"/>
      <c r="B43" s="15" t="s">
        <v>37</v>
      </c>
      <c r="C43" s="16" t="s">
        <v>41</v>
      </c>
      <c r="D43" s="16">
        <v>38</v>
      </c>
    </row>
    <row r="44" spans="1:5" x14ac:dyDescent="0.2">
      <c r="A44" s="353"/>
      <c r="B44" s="37" t="s">
        <v>79</v>
      </c>
      <c r="C44" s="38"/>
      <c r="D44" s="38">
        <v>80</v>
      </c>
      <c r="E44" s="39" t="s">
        <v>92</v>
      </c>
    </row>
    <row r="45" spans="1:5" x14ac:dyDescent="0.2">
      <c r="A45" s="353"/>
      <c r="B45" s="24" t="s">
        <v>70</v>
      </c>
      <c r="C45" s="16"/>
      <c r="D45" s="25">
        <f>SUM(D40:D44)</f>
        <v>232</v>
      </c>
    </row>
    <row r="46" spans="1:5" s="42" customFormat="1" x14ac:dyDescent="0.2">
      <c r="A46" s="351" t="s">
        <v>9</v>
      </c>
      <c r="B46" s="40" t="s">
        <v>48</v>
      </c>
      <c r="C46" s="12" t="s">
        <v>47</v>
      </c>
      <c r="D46" s="41">
        <v>38</v>
      </c>
    </row>
    <row r="47" spans="1:5" s="42" customFormat="1" x14ac:dyDescent="0.2">
      <c r="A47" s="351"/>
      <c r="B47" s="40" t="s">
        <v>48</v>
      </c>
      <c r="C47" s="12" t="s">
        <v>56</v>
      </c>
      <c r="D47" s="41">
        <v>38</v>
      </c>
    </row>
    <row r="48" spans="1:5" s="42" customFormat="1" x14ac:dyDescent="0.2">
      <c r="A48" s="351"/>
      <c r="B48" s="40" t="s">
        <v>48</v>
      </c>
      <c r="C48" s="12" t="s">
        <v>64</v>
      </c>
      <c r="D48" s="41">
        <v>38</v>
      </c>
    </row>
    <row r="49" spans="1:4" s="42" customFormat="1" x14ac:dyDescent="0.2">
      <c r="A49" s="351"/>
      <c r="B49" s="40" t="s">
        <v>48</v>
      </c>
      <c r="C49" s="12" t="s">
        <v>65</v>
      </c>
      <c r="D49" s="41">
        <v>38</v>
      </c>
    </row>
    <row r="50" spans="1:4" s="42" customFormat="1" x14ac:dyDescent="0.2">
      <c r="A50" s="351"/>
      <c r="B50" s="21" t="s">
        <v>70</v>
      </c>
      <c r="C50" s="12"/>
      <c r="D50" s="25">
        <f>SUM(D46:D49)</f>
        <v>152</v>
      </c>
    </row>
    <row r="51" spans="1:4" s="42" customFormat="1" x14ac:dyDescent="0.2">
      <c r="A51" s="351" t="s">
        <v>6</v>
      </c>
      <c r="B51" s="21" t="s">
        <v>53</v>
      </c>
      <c r="C51" s="12" t="s">
        <v>47</v>
      </c>
      <c r="D51" s="41">
        <v>48</v>
      </c>
    </row>
    <row r="52" spans="1:4" s="42" customFormat="1" x14ac:dyDescent="0.2">
      <c r="A52" s="351"/>
      <c r="B52" s="21" t="s">
        <v>53</v>
      </c>
      <c r="C52" s="12" t="s">
        <v>56</v>
      </c>
      <c r="D52" s="41">
        <v>48</v>
      </c>
    </row>
    <row r="53" spans="1:4" s="42" customFormat="1" x14ac:dyDescent="0.2">
      <c r="A53" s="351"/>
      <c r="B53" s="21" t="s">
        <v>53</v>
      </c>
      <c r="C53" s="12" t="s">
        <v>64</v>
      </c>
      <c r="D53" s="41">
        <v>48</v>
      </c>
    </row>
    <row r="54" spans="1:4" s="42" customFormat="1" x14ac:dyDescent="0.2">
      <c r="A54" s="351"/>
      <c r="B54" s="21" t="s">
        <v>53</v>
      </c>
      <c r="C54" s="12" t="s">
        <v>65</v>
      </c>
      <c r="D54" s="41">
        <v>48</v>
      </c>
    </row>
    <row r="55" spans="1:4" s="42" customFormat="1" x14ac:dyDescent="0.2">
      <c r="A55" s="351"/>
      <c r="B55" s="43" t="s">
        <v>84</v>
      </c>
      <c r="C55" s="44"/>
      <c r="D55" s="12">
        <v>52</v>
      </c>
    </row>
    <row r="56" spans="1:4" s="42" customFormat="1" x14ac:dyDescent="0.2">
      <c r="A56" s="351"/>
      <c r="B56" s="21" t="s">
        <v>70</v>
      </c>
      <c r="C56" s="12"/>
      <c r="D56" s="25">
        <f>SUM(D51:D55)</f>
        <v>244</v>
      </c>
    </row>
    <row r="57" spans="1:4" s="42" customFormat="1" x14ac:dyDescent="0.2">
      <c r="A57" s="351" t="s">
        <v>7</v>
      </c>
      <c r="B57" s="40" t="s">
        <v>62</v>
      </c>
      <c r="C57" s="12" t="s">
        <v>59</v>
      </c>
      <c r="D57" s="12">
        <v>48</v>
      </c>
    </row>
    <row r="58" spans="1:4" s="42" customFormat="1" x14ac:dyDescent="0.2">
      <c r="A58" s="351"/>
      <c r="B58" s="40" t="s">
        <v>62</v>
      </c>
      <c r="C58" s="12" t="s">
        <v>63</v>
      </c>
      <c r="D58" s="12">
        <v>48</v>
      </c>
    </row>
    <row r="59" spans="1:4" s="42" customFormat="1" x14ac:dyDescent="0.2">
      <c r="A59" s="352"/>
      <c r="B59" s="43" t="s">
        <v>83</v>
      </c>
      <c r="C59" s="44"/>
      <c r="D59" s="12">
        <v>52</v>
      </c>
    </row>
    <row r="60" spans="1:4" s="42" customFormat="1" x14ac:dyDescent="0.2">
      <c r="A60" s="352"/>
      <c r="B60" s="45" t="s">
        <v>70</v>
      </c>
      <c r="C60" s="46"/>
      <c r="D60" s="28">
        <f>SUM(D57:D59)</f>
        <v>148</v>
      </c>
    </row>
    <row r="61" spans="1:4" x14ac:dyDescent="0.2">
      <c r="A61" s="353" t="s">
        <v>76</v>
      </c>
      <c r="B61" s="43" t="s">
        <v>37</v>
      </c>
      <c r="C61" s="47" t="s">
        <v>19</v>
      </c>
      <c r="D61" s="12">
        <v>38</v>
      </c>
    </row>
    <row r="62" spans="1:4" x14ac:dyDescent="0.2">
      <c r="A62" s="353"/>
      <c r="B62" s="21" t="s">
        <v>37</v>
      </c>
      <c r="C62" s="47" t="s">
        <v>59</v>
      </c>
      <c r="D62" s="12">
        <v>38</v>
      </c>
    </row>
    <row r="63" spans="1:4" x14ac:dyDescent="0.2">
      <c r="A63" s="353"/>
      <c r="B63" s="21" t="s">
        <v>37</v>
      </c>
      <c r="C63" s="47" t="s">
        <v>63</v>
      </c>
      <c r="D63" s="12">
        <v>38</v>
      </c>
    </row>
    <row r="64" spans="1:4" x14ac:dyDescent="0.2">
      <c r="A64" s="353"/>
      <c r="B64" s="43" t="s">
        <v>55</v>
      </c>
      <c r="C64" s="44" t="s">
        <v>65</v>
      </c>
      <c r="D64" s="12">
        <v>48</v>
      </c>
    </row>
    <row r="65" spans="1:4" x14ac:dyDescent="0.2">
      <c r="A65" s="353"/>
      <c r="B65" s="43" t="s">
        <v>55</v>
      </c>
      <c r="C65" s="44" t="s">
        <v>47</v>
      </c>
      <c r="D65" s="12">
        <v>48</v>
      </c>
    </row>
    <row r="66" spans="1:4" x14ac:dyDescent="0.2">
      <c r="A66" s="353"/>
      <c r="B66" s="40" t="s">
        <v>70</v>
      </c>
      <c r="C66" s="12"/>
      <c r="D66" s="1">
        <f>SUM(D61:D65)</f>
        <v>210</v>
      </c>
    </row>
    <row r="67" spans="1:4" s="42" customFormat="1" x14ac:dyDescent="0.2">
      <c r="A67" s="351" t="s">
        <v>8</v>
      </c>
      <c r="B67" s="43" t="s">
        <v>20</v>
      </c>
      <c r="C67" s="11" t="s">
        <v>41</v>
      </c>
      <c r="D67" s="12">
        <v>38</v>
      </c>
    </row>
    <row r="68" spans="1:4" s="42" customFormat="1" x14ac:dyDescent="0.2">
      <c r="A68" s="351"/>
      <c r="B68" s="40" t="s">
        <v>20</v>
      </c>
      <c r="C68" s="11" t="s">
        <v>63</v>
      </c>
      <c r="D68" s="12">
        <v>38</v>
      </c>
    </row>
    <row r="69" spans="1:4" s="42" customFormat="1" x14ac:dyDescent="0.2">
      <c r="A69" s="351"/>
      <c r="B69" s="40" t="s">
        <v>70</v>
      </c>
      <c r="C69" s="12"/>
      <c r="D69" s="1">
        <f>SUM(D67:D68)</f>
        <v>76</v>
      </c>
    </row>
    <row r="70" spans="1:4" s="42" customFormat="1" x14ac:dyDescent="0.2">
      <c r="A70" s="353" t="s">
        <v>5</v>
      </c>
      <c r="B70" s="43" t="s">
        <v>55</v>
      </c>
      <c r="C70" s="44" t="s">
        <v>64</v>
      </c>
      <c r="D70" s="12">
        <v>48</v>
      </c>
    </row>
    <row r="71" spans="1:4" s="42" customFormat="1" x14ac:dyDescent="0.2">
      <c r="A71" s="353"/>
      <c r="B71" s="43" t="s">
        <v>75</v>
      </c>
      <c r="C71" s="44" t="s">
        <v>59</v>
      </c>
      <c r="D71" s="12">
        <v>38</v>
      </c>
    </row>
    <row r="72" spans="1:4" s="42" customFormat="1" x14ac:dyDescent="0.2">
      <c r="A72" s="353"/>
      <c r="B72" s="43" t="s">
        <v>75</v>
      </c>
      <c r="C72" s="44" t="s">
        <v>63</v>
      </c>
      <c r="D72" s="12">
        <v>38</v>
      </c>
    </row>
    <row r="73" spans="1:4" s="42" customFormat="1" x14ac:dyDescent="0.2">
      <c r="A73" s="353"/>
      <c r="B73" s="43" t="s">
        <v>82</v>
      </c>
      <c r="C73" s="44"/>
      <c r="D73" s="12">
        <v>52</v>
      </c>
    </row>
    <row r="74" spans="1:4" s="42" customFormat="1" x14ac:dyDescent="0.2">
      <c r="A74" s="353"/>
      <c r="B74" s="40" t="s">
        <v>70</v>
      </c>
      <c r="C74" s="12"/>
      <c r="D74" s="1">
        <f>SUM(D70:D73)</f>
        <v>176</v>
      </c>
    </row>
    <row r="75" spans="1:4" x14ac:dyDescent="0.2">
      <c r="A75" s="30" t="s">
        <v>74</v>
      </c>
      <c r="B75" s="31" t="s">
        <v>81</v>
      </c>
      <c r="C75" s="32"/>
      <c r="D75" s="33"/>
    </row>
  </sheetData>
  <autoFilter ref="A1:D75"/>
  <mergeCells count="17">
    <mergeCell ref="A2:A4"/>
    <mergeCell ref="A5:A8"/>
    <mergeCell ref="A9:A11"/>
    <mergeCell ref="A12:A15"/>
    <mergeCell ref="A16:A19"/>
    <mergeCell ref="A57:A60"/>
    <mergeCell ref="A61:A66"/>
    <mergeCell ref="A67:A69"/>
    <mergeCell ref="A70:A74"/>
    <mergeCell ref="E12:E15"/>
    <mergeCell ref="A25:A30"/>
    <mergeCell ref="A31:A32"/>
    <mergeCell ref="A33:A39"/>
    <mergeCell ref="A40:A45"/>
    <mergeCell ref="A46:A50"/>
    <mergeCell ref="A51:A56"/>
    <mergeCell ref="A20:A2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2"/>
  <sheetViews>
    <sheetView tabSelected="1" zoomScale="60" zoomScaleNormal="60" workbookViewId="0">
      <selection activeCell="D45" sqref="D45"/>
    </sheetView>
  </sheetViews>
  <sheetFormatPr baseColWidth="10" defaultColWidth="11.42578125" defaultRowHeight="15.6" customHeight="1" x14ac:dyDescent="0.2"/>
  <cols>
    <col min="1" max="1" width="10.140625" style="209" customWidth="1"/>
    <col min="2" max="2" width="13.7109375" style="209" customWidth="1"/>
    <col min="3" max="3" width="14.42578125" style="74" customWidth="1"/>
    <col min="4" max="4" width="58.28515625" style="209" customWidth="1"/>
    <col min="5" max="5" width="17.85546875" style="78" customWidth="1"/>
    <col min="6" max="6" width="11.140625" style="209" customWidth="1"/>
    <col min="7" max="7" width="15.5703125" style="209" customWidth="1"/>
    <col min="8" max="8" width="11.85546875" style="209" customWidth="1"/>
    <col min="9" max="9" width="10.85546875" style="74" customWidth="1"/>
    <col min="10" max="10" width="17.140625" style="209" customWidth="1"/>
    <col min="11" max="11" width="16.7109375" style="209" customWidth="1"/>
    <col min="12" max="12" width="6.28515625" style="74" customWidth="1"/>
    <col min="13" max="13" width="7.5703125" style="74" customWidth="1"/>
    <col min="14" max="15" width="8.85546875" style="74" customWidth="1"/>
    <col min="16" max="36" width="9.5703125" style="74" customWidth="1"/>
    <col min="37" max="38" width="11.42578125" style="74"/>
    <col min="39" max="49" width="11.42578125" style="209"/>
    <col min="50" max="69" width="11.42578125" style="281"/>
    <col min="70" max="75" width="11.42578125" style="209"/>
    <col min="76" max="16384" width="11.42578125" style="282"/>
  </cols>
  <sheetData>
    <row r="1" spans="1:75" s="273" customFormat="1" ht="15.6" customHeight="1" x14ac:dyDescent="0.2">
      <c r="A1" s="208"/>
      <c r="B1" s="208"/>
      <c r="C1" s="92"/>
      <c r="D1" s="208"/>
      <c r="E1" s="271"/>
      <c r="F1" s="209"/>
      <c r="G1" s="209"/>
      <c r="H1" s="209"/>
      <c r="I1" s="74"/>
      <c r="J1" s="208"/>
      <c r="K1" s="208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08"/>
      <c r="BS1" s="208"/>
      <c r="BT1" s="208"/>
      <c r="BU1" s="208"/>
      <c r="BV1" s="208"/>
      <c r="BW1" s="208"/>
    </row>
    <row r="2" spans="1:75" s="277" customFormat="1" ht="23.25" customHeight="1" x14ac:dyDescent="0.25">
      <c r="A2" s="386" t="s">
        <v>10</v>
      </c>
      <c r="B2" s="386"/>
      <c r="C2" s="386"/>
      <c r="D2" s="386"/>
      <c r="E2" s="459" t="s">
        <v>224</v>
      </c>
      <c r="F2" s="460"/>
      <c r="G2" s="460"/>
      <c r="H2" s="209"/>
      <c r="I2" s="74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208"/>
      <c r="AC2" s="208"/>
      <c r="AD2" s="208"/>
      <c r="AE2" s="208"/>
      <c r="AF2" s="275"/>
      <c r="AG2" s="208"/>
      <c r="AH2" s="208"/>
      <c r="AI2" s="208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</row>
    <row r="3" spans="1:75" s="277" customFormat="1" ht="15.75" x14ac:dyDescent="0.25">
      <c r="A3" s="207" t="s">
        <v>182</v>
      </c>
      <c r="B3" s="207"/>
      <c r="C3" s="92"/>
      <c r="D3" s="92"/>
      <c r="E3" s="274"/>
      <c r="G3" s="278"/>
      <c r="H3" s="278"/>
      <c r="I3" s="278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208"/>
      <c r="AC3" s="208"/>
      <c r="AD3" s="208"/>
      <c r="AE3" s="208"/>
      <c r="AF3" s="275"/>
      <c r="AG3" s="208"/>
      <c r="AH3" s="208"/>
      <c r="AI3" s="208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</row>
    <row r="4" spans="1:75" s="277" customFormat="1" ht="15.75" x14ac:dyDescent="0.25">
      <c r="A4" s="208" t="s">
        <v>11</v>
      </c>
      <c r="B4" s="275"/>
      <c r="C4" s="92"/>
      <c r="D4" s="275"/>
      <c r="E4" s="275"/>
      <c r="F4" s="275"/>
      <c r="G4" s="275"/>
      <c r="H4" s="275"/>
      <c r="I4" s="275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208"/>
      <c r="AC4" s="208"/>
      <c r="AD4" s="208"/>
      <c r="AE4" s="208"/>
      <c r="AF4" s="275"/>
      <c r="AG4" s="208"/>
      <c r="AH4" s="208"/>
      <c r="AI4" s="208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</row>
    <row r="5" spans="1:75" s="277" customFormat="1" ht="15.6" customHeight="1" x14ac:dyDescent="0.25">
      <c r="A5" s="208"/>
      <c r="B5" s="275"/>
      <c r="C5" s="198"/>
      <c r="D5" s="279"/>
      <c r="E5" s="280"/>
      <c r="F5" s="209"/>
      <c r="G5" s="209"/>
      <c r="H5" s="209"/>
      <c r="I5" s="7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208"/>
      <c r="AC5" s="208"/>
      <c r="AD5" s="208"/>
      <c r="AE5" s="208"/>
      <c r="AF5" s="275"/>
      <c r="AG5" s="208"/>
      <c r="AH5" s="208"/>
      <c r="AI5" s="208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</row>
    <row r="6" spans="1:75" ht="15.75" thickBot="1" x14ac:dyDescent="0.25"/>
    <row r="7" spans="1:75" ht="15.75" thickBot="1" x14ac:dyDescent="0.25">
      <c r="A7" s="363" t="s">
        <v>12</v>
      </c>
      <c r="B7" s="381" t="s">
        <v>13</v>
      </c>
      <c r="C7" s="381" t="s">
        <v>180</v>
      </c>
      <c r="D7" s="379" t="s">
        <v>15</v>
      </c>
      <c r="E7" s="384" t="s">
        <v>231</v>
      </c>
      <c r="F7" s="404" t="s">
        <v>226</v>
      </c>
      <c r="G7" s="363" t="s">
        <v>227</v>
      </c>
      <c r="H7" s="379" t="s">
        <v>228</v>
      </c>
      <c r="I7" s="381" t="s">
        <v>229</v>
      </c>
      <c r="J7" s="397" t="s">
        <v>16</v>
      </c>
      <c r="K7" s="395" t="s">
        <v>17</v>
      </c>
      <c r="L7" s="400" t="s">
        <v>187</v>
      </c>
      <c r="M7" s="401"/>
      <c r="N7" s="401"/>
      <c r="O7" s="401"/>
      <c r="P7" s="402"/>
      <c r="Q7" s="388" t="s">
        <v>196</v>
      </c>
      <c r="R7" s="389"/>
      <c r="S7" s="389"/>
      <c r="T7" s="390"/>
      <c r="U7" s="388" t="s">
        <v>202</v>
      </c>
      <c r="V7" s="389"/>
      <c r="W7" s="389"/>
      <c r="X7" s="389"/>
      <c r="Y7" s="390"/>
      <c r="Z7" s="388" t="s">
        <v>207</v>
      </c>
      <c r="AA7" s="389"/>
      <c r="AB7" s="389"/>
      <c r="AC7" s="390"/>
      <c r="AD7" s="388" t="s">
        <v>208</v>
      </c>
      <c r="AE7" s="389"/>
      <c r="AF7" s="390"/>
      <c r="AG7" s="283"/>
      <c r="AH7" s="284"/>
      <c r="AI7" s="284"/>
      <c r="AJ7" s="284"/>
    </row>
    <row r="8" spans="1:75" ht="15.75" thickBot="1" x14ac:dyDescent="0.25">
      <c r="A8" s="365"/>
      <c r="B8" s="382"/>
      <c r="C8" s="382"/>
      <c r="D8" s="387"/>
      <c r="E8" s="385"/>
      <c r="F8" s="405"/>
      <c r="G8" s="365"/>
      <c r="H8" s="380"/>
      <c r="I8" s="382"/>
      <c r="J8" s="398"/>
      <c r="K8" s="396"/>
      <c r="L8" s="144" t="s">
        <v>181</v>
      </c>
      <c r="M8" s="145" t="s">
        <v>188</v>
      </c>
      <c r="N8" s="145" t="s">
        <v>189</v>
      </c>
      <c r="O8" s="145" t="s">
        <v>190</v>
      </c>
      <c r="P8" s="146" t="s">
        <v>191</v>
      </c>
      <c r="Q8" s="149" t="s">
        <v>192</v>
      </c>
      <c r="R8" s="150" t="s">
        <v>193</v>
      </c>
      <c r="S8" s="150" t="s">
        <v>194</v>
      </c>
      <c r="T8" s="160" t="s">
        <v>195</v>
      </c>
      <c r="U8" s="144" t="s">
        <v>197</v>
      </c>
      <c r="V8" s="145" t="s">
        <v>198</v>
      </c>
      <c r="W8" s="145" t="s">
        <v>199</v>
      </c>
      <c r="X8" s="145" t="s">
        <v>200</v>
      </c>
      <c r="Y8" s="146" t="s">
        <v>201</v>
      </c>
      <c r="Z8" s="154" t="s">
        <v>203</v>
      </c>
      <c r="AA8" s="145" t="s">
        <v>204</v>
      </c>
      <c r="AB8" s="145" t="s">
        <v>205</v>
      </c>
      <c r="AC8" s="146" t="s">
        <v>206</v>
      </c>
      <c r="AD8" s="144" t="s">
        <v>192</v>
      </c>
      <c r="AE8" s="145" t="s">
        <v>193</v>
      </c>
      <c r="AF8" s="146" t="s">
        <v>194</v>
      </c>
      <c r="AG8" s="285"/>
      <c r="AH8" s="286"/>
      <c r="AI8" s="286"/>
      <c r="AJ8" s="286"/>
    </row>
    <row r="9" spans="1:75" s="209" customFormat="1" ht="15.6" customHeight="1" x14ac:dyDescent="0.2">
      <c r="A9" s="363" t="s">
        <v>18</v>
      </c>
      <c r="B9" s="156" t="s">
        <v>19</v>
      </c>
      <c r="C9" s="84" t="s">
        <v>138</v>
      </c>
      <c r="D9" s="202" t="s">
        <v>62</v>
      </c>
      <c r="E9" s="72">
        <v>48</v>
      </c>
      <c r="F9" s="366" t="s">
        <v>223</v>
      </c>
      <c r="G9" s="369">
        <v>30</v>
      </c>
      <c r="H9" s="372"/>
      <c r="I9" s="375"/>
      <c r="J9" s="49" t="s">
        <v>21</v>
      </c>
      <c r="K9" s="147" t="s">
        <v>123</v>
      </c>
      <c r="L9" s="7"/>
      <c r="M9" s="132"/>
      <c r="N9" s="8" t="s">
        <v>22</v>
      </c>
      <c r="O9" s="262"/>
      <c r="P9" s="76" t="s">
        <v>23</v>
      </c>
      <c r="Q9" s="7"/>
      <c r="R9" s="132" t="s">
        <v>24</v>
      </c>
      <c r="S9" s="132"/>
      <c r="T9" s="133" t="s">
        <v>25</v>
      </c>
      <c r="U9" s="157"/>
      <c r="V9" s="132" t="s">
        <v>26</v>
      </c>
      <c r="W9" s="132"/>
      <c r="X9" s="132" t="s">
        <v>27</v>
      </c>
      <c r="Y9" s="133"/>
      <c r="Z9" s="157" t="s">
        <v>28</v>
      </c>
      <c r="AA9" s="132"/>
      <c r="AB9" s="132" t="s">
        <v>29</v>
      </c>
      <c r="AC9" s="133"/>
      <c r="AD9" s="158"/>
      <c r="AE9" s="287"/>
      <c r="AF9" s="166" t="s">
        <v>30</v>
      </c>
      <c r="AG9" s="80"/>
      <c r="AH9" s="148"/>
      <c r="AI9" s="76"/>
      <c r="AJ9" s="76"/>
      <c r="AK9" s="74"/>
      <c r="AL9" s="74"/>
    </row>
    <row r="10" spans="1:75" s="209" customFormat="1" ht="15.6" customHeight="1" x14ac:dyDescent="0.2">
      <c r="A10" s="364"/>
      <c r="B10" s="75" t="s">
        <v>19</v>
      </c>
      <c r="C10" s="85" t="s">
        <v>142</v>
      </c>
      <c r="D10" s="58" t="s">
        <v>37</v>
      </c>
      <c r="E10" s="68">
        <v>38</v>
      </c>
      <c r="F10" s="367"/>
      <c r="G10" s="370"/>
      <c r="H10" s="373"/>
      <c r="I10" s="376"/>
      <c r="J10" s="50" t="s">
        <v>32</v>
      </c>
      <c r="K10" s="54" t="s">
        <v>122</v>
      </c>
      <c r="L10" s="5"/>
      <c r="M10" s="76"/>
      <c r="N10" s="3" t="s">
        <v>22</v>
      </c>
      <c r="O10" s="224"/>
      <c r="P10" s="76" t="s">
        <v>23</v>
      </c>
      <c r="Q10" s="5"/>
      <c r="R10" s="76" t="s">
        <v>24</v>
      </c>
      <c r="S10" s="76"/>
      <c r="T10" s="77" t="s">
        <v>25</v>
      </c>
      <c r="U10" s="153"/>
      <c r="V10" s="76" t="s">
        <v>26</v>
      </c>
      <c r="W10" s="76"/>
      <c r="X10" s="76" t="s">
        <v>27</v>
      </c>
      <c r="Y10" s="77"/>
      <c r="Z10" s="153" t="s">
        <v>28</v>
      </c>
      <c r="AA10" s="76"/>
      <c r="AB10" s="76" t="s">
        <v>29</v>
      </c>
      <c r="AC10" s="77"/>
      <c r="AD10" s="153"/>
      <c r="AE10" s="162"/>
      <c r="AF10" s="167" t="s">
        <v>33</v>
      </c>
      <c r="AG10" s="80"/>
      <c r="AH10" s="76"/>
      <c r="AI10" s="76"/>
      <c r="AJ10" s="76"/>
      <c r="AK10" s="74"/>
      <c r="AL10" s="74"/>
    </row>
    <row r="11" spans="1:75" s="209" customFormat="1" ht="15.6" customHeight="1" x14ac:dyDescent="0.2">
      <c r="A11" s="364"/>
      <c r="B11" s="75" t="s">
        <v>19</v>
      </c>
      <c r="C11" s="73" t="s">
        <v>140</v>
      </c>
      <c r="D11" s="58" t="s">
        <v>235</v>
      </c>
      <c r="E11" s="68">
        <v>38</v>
      </c>
      <c r="F11" s="367"/>
      <c r="G11" s="370"/>
      <c r="H11" s="373"/>
      <c r="I11" s="376"/>
      <c r="J11" s="50" t="s">
        <v>35</v>
      </c>
      <c r="K11" s="70" t="s">
        <v>122</v>
      </c>
      <c r="L11" s="5"/>
      <c r="M11" s="76"/>
      <c r="N11" s="3" t="s">
        <v>22</v>
      </c>
      <c r="O11" s="224"/>
      <c r="P11" s="76" t="s">
        <v>23</v>
      </c>
      <c r="Q11" s="5"/>
      <c r="R11" s="76" t="s">
        <v>24</v>
      </c>
      <c r="S11" s="76"/>
      <c r="T11" s="77" t="s">
        <v>25</v>
      </c>
      <c r="U11" s="153"/>
      <c r="V11" s="76" t="s">
        <v>26</v>
      </c>
      <c r="W11" s="76"/>
      <c r="X11" s="76" t="s">
        <v>27</v>
      </c>
      <c r="Y11" s="77"/>
      <c r="Z11" s="153" t="s">
        <v>28</v>
      </c>
      <c r="AA11" s="76"/>
      <c r="AB11" s="76" t="s">
        <v>29</v>
      </c>
      <c r="AC11" s="77"/>
      <c r="AD11" s="153"/>
      <c r="AE11" s="162"/>
      <c r="AF11" s="167" t="s">
        <v>36</v>
      </c>
      <c r="AG11" s="80"/>
      <c r="AH11" s="76"/>
      <c r="AI11" s="76"/>
      <c r="AJ11" s="76"/>
      <c r="AK11" s="74"/>
      <c r="AL11" s="74"/>
    </row>
    <row r="12" spans="1:75" s="209" customFormat="1" ht="15.6" customHeight="1" x14ac:dyDescent="0.2">
      <c r="A12" s="364"/>
      <c r="B12" s="75" t="s">
        <v>19</v>
      </c>
      <c r="C12" s="87" t="s">
        <v>141</v>
      </c>
      <c r="D12" s="56" t="s">
        <v>121</v>
      </c>
      <c r="E12" s="10">
        <v>38</v>
      </c>
      <c r="F12" s="367"/>
      <c r="G12" s="370"/>
      <c r="H12" s="373"/>
      <c r="I12" s="376"/>
      <c r="J12" s="50" t="s">
        <v>21</v>
      </c>
      <c r="K12" s="70" t="s">
        <v>122</v>
      </c>
      <c r="L12" s="153"/>
      <c r="M12" s="3"/>
      <c r="N12" s="76"/>
      <c r="O12" s="263"/>
      <c r="P12" s="288"/>
      <c r="Q12" s="153" t="s">
        <v>23</v>
      </c>
      <c r="R12" s="76"/>
      <c r="S12" s="76" t="s">
        <v>24</v>
      </c>
      <c r="T12" s="77"/>
      <c r="U12" s="153" t="s">
        <v>25</v>
      </c>
      <c r="V12" s="76"/>
      <c r="W12" s="76" t="s">
        <v>26</v>
      </c>
      <c r="X12" s="76"/>
      <c r="Y12" s="77" t="s">
        <v>27</v>
      </c>
      <c r="Z12" s="153"/>
      <c r="AA12" s="76" t="s">
        <v>28</v>
      </c>
      <c r="AB12" s="76"/>
      <c r="AC12" s="77" t="s">
        <v>29</v>
      </c>
      <c r="AD12" s="153"/>
      <c r="AE12" s="162"/>
      <c r="AF12" s="167" t="s">
        <v>18</v>
      </c>
      <c r="AG12" s="80"/>
      <c r="AH12" s="76"/>
      <c r="AI12" s="76"/>
      <c r="AJ12" s="76"/>
      <c r="AK12" s="74"/>
      <c r="AL12" s="74"/>
    </row>
    <row r="13" spans="1:75" s="209" customFormat="1" ht="15.6" customHeight="1" x14ac:dyDescent="0.2">
      <c r="A13" s="364"/>
      <c r="B13" s="75" t="s">
        <v>19</v>
      </c>
      <c r="C13" s="85" t="s">
        <v>139</v>
      </c>
      <c r="D13" s="58" t="s">
        <v>171</v>
      </c>
      <c r="E13" s="10">
        <v>48</v>
      </c>
      <c r="F13" s="367"/>
      <c r="G13" s="370"/>
      <c r="H13" s="373"/>
      <c r="I13" s="376"/>
      <c r="J13" s="50" t="s">
        <v>32</v>
      </c>
      <c r="K13" s="70" t="s">
        <v>122</v>
      </c>
      <c r="L13" s="153"/>
      <c r="M13" s="3"/>
      <c r="N13" s="76"/>
      <c r="O13" s="263"/>
      <c r="P13" s="288"/>
      <c r="Q13" s="153" t="s">
        <v>23</v>
      </c>
      <c r="R13" s="76"/>
      <c r="S13" s="76" t="s">
        <v>24</v>
      </c>
      <c r="T13" s="77"/>
      <c r="U13" s="153" t="s">
        <v>25</v>
      </c>
      <c r="V13" s="76"/>
      <c r="W13" s="76" t="s">
        <v>26</v>
      </c>
      <c r="X13" s="76"/>
      <c r="Y13" s="77" t="s">
        <v>27</v>
      </c>
      <c r="Z13" s="153"/>
      <c r="AA13" s="76" t="s">
        <v>28</v>
      </c>
      <c r="AB13" s="76"/>
      <c r="AC13" s="77" t="s">
        <v>29</v>
      </c>
      <c r="AD13" s="153"/>
      <c r="AE13" s="162"/>
      <c r="AF13" s="167" t="s">
        <v>40</v>
      </c>
      <c r="AG13" s="80"/>
      <c r="AH13" s="76"/>
      <c r="AI13" s="76"/>
      <c r="AJ13" s="76"/>
      <c r="AK13" s="74"/>
      <c r="AL13" s="74"/>
    </row>
    <row r="14" spans="1:75" s="209" customFormat="1" ht="16.149999999999999" customHeight="1" thickBot="1" x14ac:dyDescent="0.25">
      <c r="A14" s="365"/>
      <c r="B14" s="141" t="s">
        <v>19</v>
      </c>
      <c r="C14" s="87" t="s">
        <v>137</v>
      </c>
      <c r="D14" s="59" t="s">
        <v>20</v>
      </c>
      <c r="E14" s="69">
        <v>40</v>
      </c>
      <c r="F14" s="368"/>
      <c r="G14" s="371"/>
      <c r="H14" s="374"/>
      <c r="I14" s="377"/>
      <c r="J14" s="51" t="s">
        <v>35</v>
      </c>
      <c r="K14" s="71" t="s">
        <v>123</v>
      </c>
      <c r="L14" s="159"/>
      <c r="M14" s="4"/>
      <c r="N14" s="135"/>
      <c r="O14" s="264" t="s">
        <v>23</v>
      </c>
      <c r="P14" s="289"/>
      <c r="Q14" s="159" t="s">
        <v>232</v>
      </c>
      <c r="R14" s="135"/>
      <c r="S14" s="135" t="s">
        <v>24</v>
      </c>
      <c r="T14" s="134"/>
      <c r="U14" s="159" t="s">
        <v>25</v>
      </c>
      <c r="V14" s="135"/>
      <c r="W14" s="135" t="s">
        <v>26</v>
      </c>
      <c r="X14" s="135"/>
      <c r="Y14" s="134" t="s">
        <v>27</v>
      </c>
      <c r="Z14" s="159"/>
      <c r="AA14" s="135" t="s">
        <v>28</v>
      </c>
      <c r="AB14" s="135"/>
      <c r="AC14" s="134" t="s">
        <v>29</v>
      </c>
      <c r="AD14" s="159"/>
      <c r="AE14" s="290"/>
      <c r="AF14" s="168" t="s">
        <v>18</v>
      </c>
      <c r="AG14" s="80"/>
      <c r="AH14" s="76"/>
      <c r="AI14" s="76"/>
      <c r="AJ14" s="76"/>
      <c r="AK14" s="74"/>
      <c r="AL14" s="74"/>
    </row>
    <row r="15" spans="1:75" s="209" customFormat="1" ht="15.6" customHeight="1" x14ac:dyDescent="0.2">
      <c r="A15" s="383" t="s">
        <v>18</v>
      </c>
      <c r="B15" s="156" t="s">
        <v>41</v>
      </c>
      <c r="C15" s="84" t="s">
        <v>141</v>
      </c>
      <c r="D15" s="215" t="s">
        <v>121</v>
      </c>
      <c r="E15" s="242">
        <v>38</v>
      </c>
      <c r="F15" s="366" t="s">
        <v>223</v>
      </c>
      <c r="G15" s="369">
        <v>30</v>
      </c>
      <c r="H15" s="373"/>
      <c r="I15" s="376"/>
      <c r="J15" s="52" t="s">
        <v>21</v>
      </c>
      <c r="K15" s="54" t="s">
        <v>122</v>
      </c>
      <c r="L15" s="6"/>
      <c r="M15" s="140"/>
      <c r="N15" s="2" t="s">
        <v>22</v>
      </c>
      <c r="O15" s="265"/>
      <c r="P15" s="76" t="s">
        <v>23</v>
      </c>
      <c r="Q15" s="7"/>
      <c r="R15" s="132" t="s">
        <v>24</v>
      </c>
      <c r="S15" s="132"/>
      <c r="T15" s="133" t="s">
        <v>25</v>
      </c>
      <c r="U15" s="157"/>
      <c r="V15" s="132" t="s">
        <v>26</v>
      </c>
      <c r="W15" s="132"/>
      <c r="X15" s="132" t="s">
        <v>27</v>
      </c>
      <c r="Y15" s="133"/>
      <c r="Z15" s="157" t="s">
        <v>28</v>
      </c>
      <c r="AA15" s="132"/>
      <c r="AB15" s="132" t="s">
        <v>29</v>
      </c>
      <c r="AC15" s="133"/>
      <c r="AD15" s="155"/>
      <c r="AE15" s="291"/>
      <c r="AF15" s="169" t="s">
        <v>42</v>
      </c>
      <c r="AG15" s="80"/>
      <c r="AH15" s="148"/>
      <c r="AI15" s="76"/>
      <c r="AJ15" s="76"/>
      <c r="AK15" s="74"/>
      <c r="AL15" s="74"/>
    </row>
    <row r="16" spans="1:75" s="209" customFormat="1" ht="15.6" customHeight="1" x14ac:dyDescent="0.2">
      <c r="A16" s="364"/>
      <c r="B16" s="75" t="s">
        <v>41</v>
      </c>
      <c r="C16" s="87" t="s">
        <v>138</v>
      </c>
      <c r="D16" s="59" t="s">
        <v>62</v>
      </c>
      <c r="E16" s="10">
        <v>48</v>
      </c>
      <c r="F16" s="367"/>
      <c r="G16" s="370"/>
      <c r="H16" s="373"/>
      <c r="I16" s="376"/>
      <c r="J16" s="50" t="s">
        <v>32</v>
      </c>
      <c r="K16" s="70" t="s">
        <v>123</v>
      </c>
      <c r="L16" s="5"/>
      <c r="M16" s="76"/>
      <c r="N16" s="3" t="s">
        <v>22</v>
      </c>
      <c r="O16" s="224"/>
      <c r="P16" s="76" t="s">
        <v>23</v>
      </c>
      <c r="Q16" s="5"/>
      <c r="R16" s="76" t="s">
        <v>24</v>
      </c>
      <c r="S16" s="76"/>
      <c r="T16" s="77" t="s">
        <v>25</v>
      </c>
      <c r="U16" s="153"/>
      <c r="V16" s="76" t="s">
        <v>26</v>
      </c>
      <c r="W16" s="76"/>
      <c r="X16" s="76" t="s">
        <v>27</v>
      </c>
      <c r="Y16" s="77"/>
      <c r="Z16" s="153" t="s">
        <v>28</v>
      </c>
      <c r="AA16" s="76"/>
      <c r="AB16" s="76" t="s">
        <v>29</v>
      </c>
      <c r="AC16" s="77"/>
      <c r="AD16" s="153"/>
      <c r="AE16" s="162"/>
      <c r="AF16" s="167" t="s">
        <v>33</v>
      </c>
      <c r="AG16" s="80"/>
      <c r="AH16" s="76"/>
      <c r="AI16" s="76"/>
      <c r="AJ16" s="76"/>
      <c r="AK16" s="74"/>
      <c r="AL16" s="74"/>
    </row>
    <row r="17" spans="1:38" s="209" customFormat="1" ht="15.6" customHeight="1" x14ac:dyDescent="0.2">
      <c r="A17" s="364"/>
      <c r="B17" s="75" t="s">
        <v>41</v>
      </c>
      <c r="C17" s="73" t="s">
        <v>140</v>
      </c>
      <c r="D17" s="58" t="s">
        <v>235</v>
      </c>
      <c r="E17" s="68">
        <v>38</v>
      </c>
      <c r="F17" s="367"/>
      <c r="G17" s="370"/>
      <c r="H17" s="373"/>
      <c r="I17" s="376"/>
      <c r="J17" s="50" t="s">
        <v>35</v>
      </c>
      <c r="K17" s="70" t="s">
        <v>122</v>
      </c>
      <c r="L17" s="5"/>
      <c r="M17" s="76"/>
      <c r="N17" s="3" t="s">
        <v>22</v>
      </c>
      <c r="O17" s="224"/>
      <c r="P17" s="76" t="s">
        <v>23</v>
      </c>
      <c r="Q17" s="5"/>
      <c r="R17" s="76" t="s">
        <v>24</v>
      </c>
      <c r="S17" s="76"/>
      <c r="T17" s="77" t="s">
        <v>25</v>
      </c>
      <c r="U17" s="153"/>
      <c r="V17" s="76" t="s">
        <v>26</v>
      </c>
      <c r="W17" s="76"/>
      <c r="X17" s="76" t="s">
        <v>27</v>
      </c>
      <c r="Y17" s="77"/>
      <c r="Z17" s="153" t="s">
        <v>28</v>
      </c>
      <c r="AA17" s="76"/>
      <c r="AB17" s="76" t="s">
        <v>29</v>
      </c>
      <c r="AC17" s="77"/>
      <c r="AD17" s="153"/>
      <c r="AE17" s="162"/>
      <c r="AF17" s="167" t="s">
        <v>43</v>
      </c>
      <c r="AG17" s="80"/>
      <c r="AH17" s="76"/>
      <c r="AI17" s="76"/>
      <c r="AJ17" s="76"/>
      <c r="AK17" s="74"/>
      <c r="AL17" s="74"/>
    </row>
    <row r="18" spans="1:38" s="209" customFormat="1" ht="15.6" customHeight="1" x14ac:dyDescent="0.2">
      <c r="A18" s="364"/>
      <c r="B18" s="75" t="s">
        <v>41</v>
      </c>
      <c r="C18" s="87" t="s">
        <v>137</v>
      </c>
      <c r="D18" s="59" t="s">
        <v>20</v>
      </c>
      <c r="E18" s="67">
        <v>40</v>
      </c>
      <c r="F18" s="367"/>
      <c r="G18" s="370"/>
      <c r="H18" s="373"/>
      <c r="I18" s="376"/>
      <c r="J18" s="50" t="s">
        <v>21</v>
      </c>
      <c r="K18" s="70" t="s">
        <v>122</v>
      </c>
      <c r="L18" s="153"/>
      <c r="M18" s="3"/>
      <c r="N18" s="76"/>
      <c r="O18" s="263" t="s">
        <v>23</v>
      </c>
      <c r="P18" s="288"/>
      <c r="Q18" s="153" t="s">
        <v>232</v>
      </c>
      <c r="R18" s="76"/>
      <c r="S18" s="76" t="s">
        <v>24</v>
      </c>
      <c r="T18" s="77"/>
      <c r="U18" s="153" t="s">
        <v>25</v>
      </c>
      <c r="V18" s="76"/>
      <c r="W18" s="76" t="s">
        <v>26</v>
      </c>
      <c r="X18" s="76"/>
      <c r="Y18" s="77" t="s">
        <v>27</v>
      </c>
      <c r="Z18" s="153"/>
      <c r="AA18" s="76" t="s">
        <v>28</v>
      </c>
      <c r="AB18" s="76"/>
      <c r="AC18" s="77" t="s">
        <v>29</v>
      </c>
      <c r="AD18" s="153"/>
      <c r="AE18" s="162"/>
      <c r="AF18" s="167" t="s">
        <v>18</v>
      </c>
      <c r="AG18" s="80"/>
      <c r="AH18" s="76"/>
      <c r="AI18" s="76"/>
      <c r="AJ18" s="76"/>
      <c r="AK18" s="74"/>
      <c r="AL18" s="74"/>
    </row>
    <row r="19" spans="1:38" s="209" customFormat="1" ht="15.6" customHeight="1" x14ac:dyDescent="0.2">
      <c r="A19" s="364"/>
      <c r="B19" s="75" t="s">
        <v>41</v>
      </c>
      <c r="C19" s="85" t="s">
        <v>142</v>
      </c>
      <c r="D19" s="58" t="s">
        <v>37</v>
      </c>
      <c r="E19" s="68">
        <v>38</v>
      </c>
      <c r="F19" s="367"/>
      <c r="G19" s="370"/>
      <c r="H19" s="373"/>
      <c r="I19" s="376"/>
      <c r="J19" s="50" t="s">
        <v>32</v>
      </c>
      <c r="K19" s="70" t="s">
        <v>122</v>
      </c>
      <c r="L19" s="153"/>
      <c r="M19" s="3"/>
      <c r="N19" s="76"/>
      <c r="O19" s="263"/>
      <c r="P19" s="288"/>
      <c r="Q19" s="153" t="s">
        <v>23</v>
      </c>
      <c r="R19" s="76"/>
      <c r="S19" s="76" t="s">
        <v>24</v>
      </c>
      <c r="T19" s="77"/>
      <c r="U19" s="153" t="s">
        <v>25</v>
      </c>
      <c r="V19" s="76"/>
      <c r="W19" s="76" t="s">
        <v>26</v>
      </c>
      <c r="X19" s="76"/>
      <c r="Y19" s="77" t="s">
        <v>27</v>
      </c>
      <c r="Z19" s="153"/>
      <c r="AA19" s="76" t="s">
        <v>28</v>
      </c>
      <c r="AB19" s="76"/>
      <c r="AC19" s="77" t="s">
        <v>29</v>
      </c>
      <c r="AD19" s="153"/>
      <c r="AE19" s="162"/>
      <c r="AF19" s="167" t="s">
        <v>44</v>
      </c>
      <c r="AG19" s="80"/>
      <c r="AH19" s="76"/>
      <c r="AI19" s="76"/>
      <c r="AJ19" s="76"/>
      <c r="AK19" s="74"/>
      <c r="AL19" s="74"/>
    </row>
    <row r="20" spans="1:38" s="209" customFormat="1" ht="16.149999999999999" customHeight="1" thickBot="1" x14ac:dyDescent="0.25">
      <c r="A20" s="365"/>
      <c r="B20" s="141" t="s">
        <v>41</v>
      </c>
      <c r="C20" s="86" t="s">
        <v>139</v>
      </c>
      <c r="D20" s="58" t="s">
        <v>171</v>
      </c>
      <c r="E20" s="69">
        <v>48</v>
      </c>
      <c r="F20" s="368"/>
      <c r="G20" s="371"/>
      <c r="H20" s="374"/>
      <c r="I20" s="377"/>
      <c r="J20" s="51" t="s">
        <v>35</v>
      </c>
      <c r="K20" s="71" t="s">
        <v>123</v>
      </c>
      <c r="L20" s="159"/>
      <c r="M20" s="4"/>
      <c r="N20" s="135"/>
      <c r="O20" s="264"/>
      <c r="P20" s="289"/>
      <c r="Q20" s="159" t="s">
        <v>23</v>
      </c>
      <c r="R20" s="135"/>
      <c r="S20" s="135" t="s">
        <v>24</v>
      </c>
      <c r="T20" s="134"/>
      <c r="U20" s="159" t="s">
        <v>25</v>
      </c>
      <c r="V20" s="135"/>
      <c r="W20" s="135" t="s">
        <v>26</v>
      </c>
      <c r="X20" s="135"/>
      <c r="Y20" s="134" t="s">
        <v>27</v>
      </c>
      <c r="Z20" s="159"/>
      <c r="AA20" s="135" t="s">
        <v>28</v>
      </c>
      <c r="AB20" s="135"/>
      <c r="AC20" s="134" t="s">
        <v>29</v>
      </c>
      <c r="AD20" s="159"/>
      <c r="AE20" s="290"/>
      <c r="AF20" s="168" t="s">
        <v>45</v>
      </c>
      <c r="AG20" s="80"/>
      <c r="AH20" s="76"/>
      <c r="AI20" s="76"/>
      <c r="AJ20" s="76"/>
      <c r="AK20" s="74"/>
      <c r="AL20" s="74"/>
    </row>
    <row r="21" spans="1:38" s="209" customFormat="1" ht="15.6" customHeight="1" x14ac:dyDescent="0.2">
      <c r="A21" s="363" t="s">
        <v>18</v>
      </c>
      <c r="B21" s="72" t="s">
        <v>136</v>
      </c>
      <c r="C21" s="84" t="s">
        <v>141</v>
      </c>
      <c r="D21" s="215" t="s">
        <v>121</v>
      </c>
      <c r="E21" s="67">
        <v>38</v>
      </c>
      <c r="F21" s="366" t="s">
        <v>223</v>
      </c>
      <c r="G21" s="369">
        <v>30</v>
      </c>
      <c r="H21" s="372"/>
      <c r="I21" s="375"/>
      <c r="J21" s="49" t="s">
        <v>21</v>
      </c>
      <c r="K21" s="147" t="s">
        <v>122</v>
      </c>
      <c r="L21" s="7"/>
      <c r="M21" s="132"/>
      <c r="N21" s="8" t="s">
        <v>22</v>
      </c>
      <c r="O21" s="262"/>
      <c r="P21" s="76" t="s">
        <v>23</v>
      </c>
      <c r="Q21" s="7"/>
      <c r="R21" s="132" t="s">
        <v>24</v>
      </c>
      <c r="S21" s="132"/>
      <c r="T21" s="133" t="s">
        <v>25</v>
      </c>
      <c r="U21" s="157"/>
      <c r="V21" s="132" t="s">
        <v>26</v>
      </c>
      <c r="W21" s="132"/>
      <c r="X21" s="132" t="s">
        <v>27</v>
      </c>
      <c r="Y21" s="133"/>
      <c r="Z21" s="157" t="s">
        <v>28</v>
      </c>
      <c r="AA21" s="132"/>
      <c r="AB21" s="132" t="s">
        <v>29</v>
      </c>
      <c r="AC21" s="133"/>
      <c r="AD21" s="158"/>
      <c r="AE21" s="287"/>
      <c r="AF21" s="166" t="s">
        <v>30</v>
      </c>
      <c r="AG21" s="80"/>
      <c r="AH21" s="148"/>
      <c r="AI21" s="76"/>
      <c r="AJ21" s="76"/>
      <c r="AK21" s="74"/>
      <c r="AL21" s="74"/>
    </row>
    <row r="22" spans="1:38" s="209" customFormat="1" ht="15.6" customHeight="1" x14ac:dyDescent="0.2">
      <c r="A22" s="364"/>
      <c r="B22" s="67" t="s">
        <v>136</v>
      </c>
      <c r="C22" s="259" t="s">
        <v>140</v>
      </c>
      <c r="D22" s="59" t="s">
        <v>235</v>
      </c>
      <c r="E22" s="67">
        <v>38</v>
      </c>
      <c r="F22" s="367"/>
      <c r="G22" s="370"/>
      <c r="H22" s="373"/>
      <c r="I22" s="376"/>
      <c r="J22" s="50" t="s">
        <v>32</v>
      </c>
      <c r="K22" s="54" t="s">
        <v>122</v>
      </c>
      <c r="L22" s="5"/>
      <c r="M22" s="76"/>
      <c r="N22" s="3" t="s">
        <v>22</v>
      </c>
      <c r="O22" s="224"/>
      <c r="P22" s="76" t="s">
        <v>23</v>
      </c>
      <c r="Q22" s="5"/>
      <c r="R22" s="76" t="s">
        <v>24</v>
      </c>
      <c r="S22" s="76"/>
      <c r="T22" s="77" t="s">
        <v>25</v>
      </c>
      <c r="U22" s="153"/>
      <c r="V22" s="76" t="s">
        <v>26</v>
      </c>
      <c r="W22" s="76"/>
      <c r="X22" s="76" t="s">
        <v>27</v>
      </c>
      <c r="Y22" s="77"/>
      <c r="Z22" s="153" t="s">
        <v>28</v>
      </c>
      <c r="AA22" s="76"/>
      <c r="AB22" s="76" t="s">
        <v>29</v>
      </c>
      <c r="AC22" s="77"/>
      <c r="AD22" s="153"/>
      <c r="AE22" s="162"/>
      <c r="AF22" s="167" t="s">
        <v>33</v>
      </c>
      <c r="AG22" s="80"/>
      <c r="AH22" s="76"/>
      <c r="AI22" s="76"/>
      <c r="AJ22" s="76"/>
      <c r="AK22" s="74"/>
      <c r="AL22" s="74"/>
    </row>
    <row r="23" spans="1:38" s="209" customFormat="1" ht="15.6" customHeight="1" x14ac:dyDescent="0.2">
      <c r="A23" s="364"/>
      <c r="B23" s="67" t="s">
        <v>136</v>
      </c>
      <c r="C23" s="85" t="s">
        <v>139</v>
      </c>
      <c r="D23" s="58" t="s">
        <v>171</v>
      </c>
      <c r="E23" s="245">
        <v>48</v>
      </c>
      <c r="F23" s="367"/>
      <c r="G23" s="370"/>
      <c r="H23" s="373"/>
      <c r="I23" s="376"/>
      <c r="J23" s="50" t="s">
        <v>35</v>
      </c>
      <c r="K23" s="70" t="s">
        <v>122</v>
      </c>
      <c r="L23" s="5"/>
      <c r="M23" s="76"/>
      <c r="N23" s="3" t="s">
        <v>22</v>
      </c>
      <c r="O23" s="224"/>
      <c r="P23" s="76" t="s">
        <v>23</v>
      </c>
      <c r="Q23" s="5"/>
      <c r="R23" s="76" t="s">
        <v>24</v>
      </c>
      <c r="S23" s="76"/>
      <c r="T23" s="77" t="s">
        <v>25</v>
      </c>
      <c r="U23" s="153"/>
      <c r="V23" s="76" t="s">
        <v>26</v>
      </c>
      <c r="W23" s="76"/>
      <c r="X23" s="76" t="s">
        <v>27</v>
      </c>
      <c r="Y23" s="77"/>
      <c r="Z23" s="153" t="s">
        <v>28</v>
      </c>
      <c r="AA23" s="76"/>
      <c r="AB23" s="76" t="s">
        <v>29</v>
      </c>
      <c r="AC23" s="77"/>
      <c r="AD23" s="153"/>
      <c r="AE23" s="162"/>
      <c r="AF23" s="167" t="s">
        <v>36</v>
      </c>
      <c r="AG23" s="80"/>
      <c r="AH23" s="76"/>
      <c r="AI23" s="76"/>
      <c r="AJ23" s="76"/>
      <c r="AK23" s="74"/>
      <c r="AL23" s="74"/>
    </row>
    <row r="24" spans="1:38" s="209" customFormat="1" ht="15.6" customHeight="1" x14ac:dyDescent="0.2">
      <c r="A24" s="364"/>
      <c r="B24" s="67" t="s">
        <v>136</v>
      </c>
      <c r="C24" s="87" t="s">
        <v>137</v>
      </c>
      <c r="D24" s="59" t="s">
        <v>20</v>
      </c>
      <c r="E24" s="10">
        <v>40</v>
      </c>
      <c r="F24" s="367"/>
      <c r="G24" s="370"/>
      <c r="H24" s="373"/>
      <c r="I24" s="376"/>
      <c r="J24" s="50" t="s">
        <v>21</v>
      </c>
      <c r="K24" s="70" t="s">
        <v>122</v>
      </c>
      <c r="L24" s="153"/>
      <c r="M24" s="3"/>
      <c r="N24" s="76"/>
      <c r="O24" s="263" t="s">
        <v>23</v>
      </c>
      <c r="P24" s="288"/>
      <c r="Q24" s="153" t="s">
        <v>232</v>
      </c>
      <c r="R24" s="76"/>
      <c r="S24" s="76" t="s">
        <v>24</v>
      </c>
      <c r="T24" s="77"/>
      <c r="U24" s="153" t="s">
        <v>25</v>
      </c>
      <c r="V24" s="76"/>
      <c r="W24" s="76" t="s">
        <v>26</v>
      </c>
      <c r="X24" s="76"/>
      <c r="Y24" s="77" t="s">
        <v>27</v>
      </c>
      <c r="Z24" s="153"/>
      <c r="AA24" s="76" t="s">
        <v>28</v>
      </c>
      <c r="AB24" s="76"/>
      <c r="AC24" s="77" t="s">
        <v>29</v>
      </c>
      <c r="AD24" s="153"/>
      <c r="AE24" s="162"/>
      <c r="AF24" s="167" t="s">
        <v>18</v>
      </c>
      <c r="AG24" s="80"/>
      <c r="AH24" s="76"/>
      <c r="AI24" s="76"/>
      <c r="AJ24" s="76"/>
      <c r="AK24" s="74"/>
      <c r="AL24" s="74"/>
    </row>
    <row r="25" spans="1:38" s="209" customFormat="1" ht="15.6" customHeight="1" x14ac:dyDescent="0.2">
      <c r="A25" s="364"/>
      <c r="B25" s="67" t="s">
        <v>136</v>
      </c>
      <c r="C25" s="85" t="s">
        <v>142</v>
      </c>
      <c r="D25" s="58" t="s">
        <v>37</v>
      </c>
      <c r="E25" s="10">
        <v>38</v>
      </c>
      <c r="F25" s="367"/>
      <c r="G25" s="370"/>
      <c r="H25" s="373"/>
      <c r="I25" s="376"/>
      <c r="J25" s="50" t="s">
        <v>32</v>
      </c>
      <c r="K25" s="70" t="s">
        <v>122</v>
      </c>
      <c r="L25" s="153"/>
      <c r="M25" s="3"/>
      <c r="N25" s="76"/>
      <c r="O25" s="263"/>
      <c r="P25" s="288"/>
      <c r="Q25" s="153" t="s">
        <v>23</v>
      </c>
      <c r="R25" s="76"/>
      <c r="S25" s="76" t="s">
        <v>24</v>
      </c>
      <c r="T25" s="77"/>
      <c r="U25" s="153" t="s">
        <v>25</v>
      </c>
      <c r="V25" s="76"/>
      <c r="W25" s="76" t="s">
        <v>26</v>
      </c>
      <c r="X25" s="76"/>
      <c r="Y25" s="77" t="s">
        <v>27</v>
      </c>
      <c r="Z25" s="153"/>
      <c r="AA25" s="76" t="s">
        <v>28</v>
      </c>
      <c r="AB25" s="76"/>
      <c r="AC25" s="77" t="s">
        <v>29</v>
      </c>
      <c r="AD25" s="153"/>
      <c r="AE25" s="162"/>
      <c r="AF25" s="167" t="s">
        <v>40</v>
      </c>
      <c r="AG25" s="80"/>
      <c r="AH25" s="76"/>
      <c r="AI25" s="76"/>
      <c r="AJ25" s="76"/>
      <c r="AK25" s="74"/>
      <c r="AL25" s="74"/>
    </row>
    <row r="26" spans="1:38" s="209" customFormat="1" ht="16.149999999999999" customHeight="1" thickBot="1" x14ac:dyDescent="0.25">
      <c r="A26" s="365"/>
      <c r="B26" s="182" t="s">
        <v>136</v>
      </c>
      <c r="C26" s="88" t="s">
        <v>138</v>
      </c>
      <c r="D26" s="79" t="s">
        <v>62</v>
      </c>
      <c r="E26" s="10">
        <v>48</v>
      </c>
      <c r="F26" s="368"/>
      <c r="G26" s="371"/>
      <c r="H26" s="374"/>
      <c r="I26" s="377"/>
      <c r="J26" s="51" t="s">
        <v>35</v>
      </c>
      <c r="K26" s="71" t="s">
        <v>123</v>
      </c>
      <c r="L26" s="159"/>
      <c r="M26" s="4"/>
      <c r="N26" s="135"/>
      <c r="O26" s="264"/>
      <c r="P26" s="289"/>
      <c r="Q26" s="159" t="s">
        <v>23</v>
      </c>
      <c r="R26" s="135"/>
      <c r="S26" s="135" t="s">
        <v>24</v>
      </c>
      <c r="T26" s="134"/>
      <c r="U26" s="159" t="s">
        <v>25</v>
      </c>
      <c r="V26" s="135"/>
      <c r="W26" s="135" t="s">
        <v>26</v>
      </c>
      <c r="X26" s="135"/>
      <c r="Y26" s="134" t="s">
        <v>27</v>
      </c>
      <c r="Z26" s="159"/>
      <c r="AA26" s="135" t="s">
        <v>28</v>
      </c>
      <c r="AB26" s="135"/>
      <c r="AC26" s="134" t="s">
        <v>29</v>
      </c>
      <c r="AD26" s="159"/>
      <c r="AE26" s="290"/>
      <c r="AF26" s="168" t="s">
        <v>18</v>
      </c>
      <c r="AG26" s="80"/>
      <c r="AH26" s="76"/>
      <c r="AI26" s="76"/>
      <c r="AJ26" s="76"/>
      <c r="AK26" s="74"/>
      <c r="AL26" s="74"/>
    </row>
    <row r="27" spans="1:38" s="209" customFormat="1" ht="15.6" customHeight="1" x14ac:dyDescent="0.2">
      <c r="A27" s="393" t="s">
        <v>46</v>
      </c>
      <c r="B27" s="67" t="s">
        <v>47</v>
      </c>
      <c r="C27" s="238" t="s">
        <v>143</v>
      </c>
      <c r="D27" s="56" t="s">
        <v>53</v>
      </c>
      <c r="E27" s="10">
        <v>48</v>
      </c>
      <c r="F27" s="366" t="s">
        <v>223</v>
      </c>
      <c r="G27" s="369">
        <v>35</v>
      </c>
      <c r="H27" s="373"/>
      <c r="I27" s="376"/>
      <c r="J27" s="52" t="s">
        <v>21</v>
      </c>
      <c r="K27" s="54" t="s">
        <v>123</v>
      </c>
      <c r="L27" s="170"/>
      <c r="M27" s="2"/>
      <c r="N27" s="140" t="s">
        <v>23</v>
      </c>
      <c r="O27" s="2"/>
      <c r="P27" s="152" t="s">
        <v>24</v>
      </c>
      <c r="Q27" s="151"/>
      <c r="R27" s="140" t="s">
        <v>25</v>
      </c>
      <c r="S27" s="140"/>
      <c r="T27" s="152" t="s">
        <v>26</v>
      </c>
      <c r="U27" s="151"/>
      <c r="V27" s="140" t="s">
        <v>27</v>
      </c>
      <c r="W27" s="140"/>
      <c r="X27" s="140" t="s">
        <v>28</v>
      </c>
      <c r="Y27" s="152"/>
      <c r="Z27" s="151" t="s">
        <v>29</v>
      </c>
      <c r="AA27" s="140"/>
      <c r="AB27" s="161"/>
      <c r="AC27" s="152"/>
      <c r="AD27" s="163" t="s">
        <v>30</v>
      </c>
      <c r="AE27" s="140"/>
      <c r="AF27" s="152"/>
      <c r="AG27" s="80"/>
      <c r="AH27" s="76"/>
      <c r="AI27" s="76"/>
      <c r="AJ27" s="76"/>
      <c r="AK27" s="74"/>
      <c r="AL27" s="74"/>
    </row>
    <row r="28" spans="1:38" s="209" customFormat="1" ht="15.6" customHeight="1" x14ac:dyDescent="0.2">
      <c r="A28" s="393"/>
      <c r="B28" s="67" t="s">
        <v>47</v>
      </c>
      <c r="C28" s="10" t="s">
        <v>148</v>
      </c>
      <c r="D28" s="235" t="s">
        <v>50</v>
      </c>
      <c r="E28" s="68">
        <v>38</v>
      </c>
      <c r="F28" s="367"/>
      <c r="G28" s="370"/>
      <c r="H28" s="373"/>
      <c r="I28" s="376"/>
      <c r="J28" s="50" t="s">
        <v>32</v>
      </c>
      <c r="K28" s="54" t="s">
        <v>122</v>
      </c>
      <c r="L28" s="171"/>
      <c r="M28" s="3"/>
      <c r="N28" s="76" t="s">
        <v>23</v>
      </c>
      <c r="O28" s="3"/>
      <c r="P28" s="77" t="s">
        <v>24</v>
      </c>
      <c r="Q28" s="153"/>
      <c r="R28" s="76" t="s">
        <v>25</v>
      </c>
      <c r="S28" s="76"/>
      <c r="T28" s="77" t="s">
        <v>26</v>
      </c>
      <c r="U28" s="153"/>
      <c r="V28" s="76" t="s">
        <v>27</v>
      </c>
      <c r="W28" s="76"/>
      <c r="X28" s="76" t="s">
        <v>28</v>
      </c>
      <c r="Y28" s="77"/>
      <c r="Z28" s="153" t="s">
        <v>29</v>
      </c>
      <c r="AA28" s="76"/>
      <c r="AB28" s="162"/>
      <c r="AC28" s="77"/>
      <c r="AD28" s="164" t="s">
        <v>33</v>
      </c>
      <c r="AE28" s="76"/>
      <c r="AF28" s="77"/>
      <c r="AG28" s="80"/>
      <c r="AH28" s="76"/>
      <c r="AI28" s="76"/>
      <c r="AJ28" s="76"/>
      <c r="AK28" s="74"/>
      <c r="AL28" s="74"/>
    </row>
    <row r="29" spans="1:38" s="209" customFormat="1" ht="15.6" customHeight="1" x14ac:dyDescent="0.2">
      <c r="A29" s="393"/>
      <c r="B29" s="67" t="s">
        <v>47</v>
      </c>
      <c r="C29" s="55" t="s">
        <v>144</v>
      </c>
      <c r="D29" s="9" t="s">
        <v>115</v>
      </c>
      <c r="E29" s="68">
        <v>38</v>
      </c>
      <c r="F29" s="367"/>
      <c r="G29" s="370"/>
      <c r="H29" s="373"/>
      <c r="I29" s="376"/>
      <c r="J29" s="50" t="s">
        <v>35</v>
      </c>
      <c r="K29" s="70" t="s">
        <v>122</v>
      </c>
      <c r="L29" s="171"/>
      <c r="M29" s="3"/>
      <c r="N29" s="76" t="s">
        <v>23</v>
      </c>
      <c r="O29" s="3"/>
      <c r="P29" s="77" t="s">
        <v>24</v>
      </c>
      <c r="Q29" s="153"/>
      <c r="R29" s="76" t="s">
        <v>25</v>
      </c>
      <c r="S29" s="76"/>
      <c r="T29" s="77" t="s">
        <v>26</v>
      </c>
      <c r="U29" s="153"/>
      <c r="V29" s="76" t="s">
        <v>27</v>
      </c>
      <c r="W29" s="76"/>
      <c r="X29" s="76" t="s">
        <v>28</v>
      </c>
      <c r="Y29" s="77"/>
      <c r="Z29" s="153" t="s">
        <v>29</v>
      </c>
      <c r="AA29" s="76"/>
      <c r="AB29" s="162"/>
      <c r="AC29" s="77"/>
      <c r="AD29" s="164" t="s">
        <v>36</v>
      </c>
      <c r="AE29" s="76"/>
      <c r="AF29" s="77"/>
      <c r="AG29" s="80"/>
      <c r="AH29" s="76"/>
      <c r="AI29" s="76"/>
      <c r="AJ29" s="76"/>
      <c r="AK29" s="74"/>
      <c r="AL29" s="74"/>
    </row>
    <row r="30" spans="1:38" s="209" customFormat="1" ht="15.6" customHeight="1" x14ac:dyDescent="0.2">
      <c r="A30" s="393"/>
      <c r="B30" s="67" t="s">
        <v>47</v>
      </c>
      <c r="C30" s="206" t="s">
        <v>145</v>
      </c>
      <c r="D30" s="9" t="s">
        <v>48</v>
      </c>
      <c r="E30" s="68">
        <v>38</v>
      </c>
      <c r="F30" s="367"/>
      <c r="G30" s="370"/>
      <c r="H30" s="373"/>
      <c r="I30" s="376"/>
      <c r="J30" s="50" t="s">
        <v>21</v>
      </c>
      <c r="K30" s="70" t="s">
        <v>122</v>
      </c>
      <c r="L30" s="188"/>
      <c r="M30" s="76" t="s">
        <v>23</v>
      </c>
      <c r="N30" s="3"/>
      <c r="O30" s="76" t="s">
        <v>24</v>
      </c>
      <c r="P30" s="77"/>
      <c r="Q30" s="153" t="s">
        <v>25</v>
      </c>
      <c r="R30" s="76"/>
      <c r="S30" s="76" t="s">
        <v>26</v>
      </c>
      <c r="T30" s="77"/>
      <c r="U30" s="153" t="s">
        <v>27</v>
      </c>
      <c r="V30" s="76"/>
      <c r="W30" s="76" t="s">
        <v>28</v>
      </c>
      <c r="X30" s="76"/>
      <c r="Y30" s="77" t="s">
        <v>29</v>
      </c>
      <c r="Z30" s="153"/>
      <c r="AA30" s="76"/>
      <c r="AB30" s="162"/>
      <c r="AC30" s="77"/>
      <c r="AD30" s="164" t="s">
        <v>18</v>
      </c>
      <c r="AE30" s="76"/>
      <c r="AF30" s="77"/>
      <c r="AG30" s="80"/>
      <c r="AH30" s="76"/>
      <c r="AI30" s="76"/>
      <c r="AJ30" s="76"/>
      <c r="AK30" s="74"/>
      <c r="AL30" s="74"/>
    </row>
    <row r="31" spans="1:38" s="209" customFormat="1" ht="15.6" customHeight="1" x14ac:dyDescent="0.2">
      <c r="A31" s="393"/>
      <c r="B31" s="67" t="s">
        <v>47</v>
      </c>
      <c r="C31" s="238" t="s">
        <v>146</v>
      </c>
      <c r="D31" s="56" t="s">
        <v>55</v>
      </c>
      <c r="E31" s="10">
        <v>48</v>
      </c>
      <c r="F31" s="367"/>
      <c r="G31" s="370"/>
      <c r="H31" s="373"/>
      <c r="I31" s="376"/>
      <c r="J31" s="50" t="s">
        <v>32</v>
      </c>
      <c r="K31" s="70" t="s">
        <v>123</v>
      </c>
      <c r="L31" s="188"/>
      <c r="M31" s="76" t="s">
        <v>23</v>
      </c>
      <c r="N31" s="3"/>
      <c r="O31" s="76" t="s">
        <v>24</v>
      </c>
      <c r="P31" s="77"/>
      <c r="Q31" s="153" t="s">
        <v>25</v>
      </c>
      <c r="R31" s="76"/>
      <c r="S31" s="76" t="s">
        <v>26</v>
      </c>
      <c r="T31" s="77"/>
      <c r="U31" s="153" t="s">
        <v>27</v>
      </c>
      <c r="V31" s="76"/>
      <c r="W31" s="76" t="s">
        <v>28</v>
      </c>
      <c r="X31" s="76"/>
      <c r="Y31" s="77" t="s">
        <v>29</v>
      </c>
      <c r="Z31" s="153"/>
      <c r="AA31" s="76"/>
      <c r="AB31" s="162"/>
      <c r="AC31" s="77"/>
      <c r="AD31" s="164" t="s">
        <v>40</v>
      </c>
      <c r="AE31" s="76"/>
      <c r="AF31" s="77"/>
      <c r="AG31" s="80"/>
      <c r="AH31" s="76"/>
      <c r="AI31" s="76"/>
      <c r="AJ31" s="76"/>
      <c r="AK31" s="74"/>
      <c r="AL31" s="74"/>
    </row>
    <row r="32" spans="1:38" s="209" customFormat="1" ht="16.149999999999999" customHeight="1" thickBot="1" x14ac:dyDescent="0.25">
      <c r="A32" s="394"/>
      <c r="B32" s="182" t="s">
        <v>47</v>
      </c>
      <c r="C32" s="241" t="s">
        <v>145</v>
      </c>
      <c r="D32" s="53" t="s">
        <v>51</v>
      </c>
      <c r="E32" s="69">
        <v>48</v>
      </c>
      <c r="F32" s="368"/>
      <c r="G32" s="371"/>
      <c r="H32" s="374"/>
      <c r="I32" s="377"/>
      <c r="J32" s="51" t="s">
        <v>35</v>
      </c>
      <c r="K32" s="71" t="s">
        <v>123</v>
      </c>
      <c r="L32" s="189"/>
      <c r="M32" s="135" t="s">
        <v>23</v>
      </c>
      <c r="N32" s="4"/>
      <c r="O32" s="135" t="s">
        <v>24</v>
      </c>
      <c r="P32" s="134"/>
      <c r="Q32" s="159" t="s">
        <v>25</v>
      </c>
      <c r="R32" s="135"/>
      <c r="S32" s="135" t="s">
        <v>26</v>
      </c>
      <c r="T32" s="134"/>
      <c r="U32" s="159" t="s">
        <v>27</v>
      </c>
      <c r="V32" s="135"/>
      <c r="W32" s="135" t="s">
        <v>28</v>
      </c>
      <c r="X32" s="135"/>
      <c r="Y32" s="134" t="s">
        <v>29</v>
      </c>
      <c r="Z32" s="159"/>
      <c r="AA32" s="135"/>
      <c r="AB32" s="290"/>
      <c r="AC32" s="134"/>
      <c r="AD32" s="165" t="s">
        <v>18</v>
      </c>
      <c r="AE32" s="135"/>
      <c r="AF32" s="134"/>
      <c r="AG32" s="80"/>
      <c r="AH32" s="76"/>
      <c r="AI32" s="76"/>
      <c r="AJ32" s="76"/>
      <c r="AK32" s="74"/>
      <c r="AL32" s="74"/>
    </row>
    <row r="33" spans="1:38" s="209" customFormat="1" ht="15.6" customHeight="1" x14ac:dyDescent="0.2">
      <c r="A33" s="403" t="s">
        <v>46</v>
      </c>
      <c r="B33" s="72" t="s">
        <v>56</v>
      </c>
      <c r="C33" s="242" t="s">
        <v>148</v>
      </c>
      <c r="D33" s="237" t="s">
        <v>50</v>
      </c>
      <c r="E33" s="72">
        <v>38</v>
      </c>
      <c r="F33" s="366" t="s">
        <v>223</v>
      </c>
      <c r="G33" s="369">
        <v>35</v>
      </c>
      <c r="H33" s="373"/>
      <c r="I33" s="376"/>
      <c r="J33" s="52" t="s">
        <v>21</v>
      </c>
      <c r="K33" s="54" t="s">
        <v>122</v>
      </c>
      <c r="L33" s="170"/>
      <c r="M33" s="2"/>
      <c r="N33" s="140" t="s">
        <v>23</v>
      </c>
      <c r="O33" s="2"/>
      <c r="P33" s="152" t="s">
        <v>24</v>
      </c>
      <c r="Q33" s="151"/>
      <c r="R33" s="140" t="s">
        <v>25</v>
      </c>
      <c r="S33" s="140"/>
      <c r="T33" s="152" t="s">
        <v>26</v>
      </c>
      <c r="U33" s="151"/>
      <c r="V33" s="140" t="s">
        <v>27</v>
      </c>
      <c r="W33" s="140"/>
      <c r="X33" s="140" t="s">
        <v>28</v>
      </c>
      <c r="Y33" s="152"/>
      <c r="Z33" s="151" t="s">
        <v>29</v>
      </c>
      <c r="AA33" s="140"/>
      <c r="AB33" s="161"/>
      <c r="AC33" s="152"/>
      <c r="AD33" s="163" t="s">
        <v>42</v>
      </c>
      <c r="AE33" s="140"/>
      <c r="AF33" s="152"/>
      <c r="AG33" s="80"/>
      <c r="AH33" s="76"/>
      <c r="AI33" s="76"/>
      <c r="AJ33" s="76"/>
      <c r="AK33" s="74"/>
      <c r="AL33" s="74"/>
    </row>
    <row r="34" spans="1:38" s="209" customFormat="1" ht="15.6" customHeight="1" x14ac:dyDescent="0.2">
      <c r="A34" s="393"/>
      <c r="B34" s="67" t="s">
        <v>56</v>
      </c>
      <c r="C34" s="206" t="s">
        <v>145</v>
      </c>
      <c r="D34" s="9" t="s">
        <v>48</v>
      </c>
      <c r="E34" s="68">
        <v>38</v>
      </c>
      <c r="F34" s="367"/>
      <c r="G34" s="370"/>
      <c r="H34" s="373"/>
      <c r="I34" s="376"/>
      <c r="J34" s="50" t="s">
        <v>32</v>
      </c>
      <c r="K34" s="54" t="s">
        <v>122</v>
      </c>
      <c r="L34" s="171"/>
      <c r="M34" s="3"/>
      <c r="N34" s="76" t="s">
        <v>23</v>
      </c>
      <c r="O34" s="3"/>
      <c r="P34" s="77" t="s">
        <v>24</v>
      </c>
      <c r="Q34" s="153"/>
      <c r="R34" s="76" t="s">
        <v>25</v>
      </c>
      <c r="S34" s="76"/>
      <c r="T34" s="77" t="s">
        <v>26</v>
      </c>
      <c r="U34" s="153"/>
      <c r="V34" s="76" t="s">
        <v>27</v>
      </c>
      <c r="W34" s="76"/>
      <c r="X34" s="76" t="s">
        <v>28</v>
      </c>
      <c r="Y34" s="77"/>
      <c r="Z34" s="153" t="s">
        <v>29</v>
      </c>
      <c r="AA34" s="76"/>
      <c r="AB34" s="162"/>
      <c r="AC34" s="77"/>
      <c r="AD34" s="164" t="s">
        <v>33</v>
      </c>
      <c r="AE34" s="76"/>
      <c r="AF34" s="77"/>
      <c r="AG34" s="80"/>
      <c r="AH34" s="76"/>
      <c r="AI34" s="76"/>
      <c r="AJ34" s="76"/>
      <c r="AK34" s="74"/>
      <c r="AL34" s="74"/>
    </row>
    <row r="35" spans="1:38" s="209" customFormat="1" ht="15.6" customHeight="1" x14ac:dyDescent="0.2">
      <c r="A35" s="393"/>
      <c r="B35" s="67" t="s">
        <v>56</v>
      </c>
      <c r="C35" s="206" t="s">
        <v>145</v>
      </c>
      <c r="D35" s="9" t="s">
        <v>51</v>
      </c>
      <c r="E35" s="67">
        <v>48</v>
      </c>
      <c r="F35" s="367"/>
      <c r="G35" s="370"/>
      <c r="H35" s="373"/>
      <c r="I35" s="376"/>
      <c r="J35" s="50" t="s">
        <v>35</v>
      </c>
      <c r="K35" s="70" t="s">
        <v>123</v>
      </c>
      <c r="L35" s="171"/>
      <c r="M35" s="3"/>
      <c r="N35" s="76" t="s">
        <v>23</v>
      </c>
      <c r="O35" s="3"/>
      <c r="P35" s="77" t="s">
        <v>24</v>
      </c>
      <c r="Q35" s="153"/>
      <c r="R35" s="76" t="s">
        <v>25</v>
      </c>
      <c r="S35" s="76"/>
      <c r="T35" s="77" t="s">
        <v>26</v>
      </c>
      <c r="U35" s="153"/>
      <c r="V35" s="76" t="s">
        <v>27</v>
      </c>
      <c r="W35" s="76"/>
      <c r="X35" s="76" t="s">
        <v>28</v>
      </c>
      <c r="Y35" s="77"/>
      <c r="Z35" s="153" t="s">
        <v>29</v>
      </c>
      <c r="AA35" s="76"/>
      <c r="AB35" s="162"/>
      <c r="AC35" s="77"/>
      <c r="AD35" s="164" t="s">
        <v>43</v>
      </c>
      <c r="AE35" s="76"/>
      <c r="AF35" s="77"/>
      <c r="AG35" s="80"/>
      <c r="AH35" s="76"/>
      <c r="AI35" s="76"/>
      <c r="AJ35" s="76"/>
      <c r="AK35" s="74"/>
      <c r="AL35" s="74"/>
    </row>
    <row r="36" spans="1:38" s="209" customFormat="1" ht="15.6" customHeight="1" x14ac:dyDescent="0.2">
      <c r="A36" s="393"/>
      <c r="B36" s="67" t="s">
        <v>56</v>
      </c>
      <c r="C36" s="238" t="s">
        <v>146</v>
      </c>
      <c r="D36" s="56" t="s">
        <v>55</v>
      </c>
      <c r="E36" s="10">
        <v>48</v>
      </c>
      <c r="F36" s="367"/>
      <c r="G36" s="370"/>
      <c r="H36" s="373"/>
      <c r="I36" s="376"/>
      <c r="J36" s="50" t="s">
        <v>21</v>
      </c>
      <c r="K36" s="70" t="s">
        <v>123</v>
      </c>
      <c r="L36" s="188"/>
      <c r="M36" s="76" t="s">
        <v>23</v>
      </c>
      <c r="N36" s="3"/>
      <c r="O36" s="76" t="s">
        <v>24</v>
      </c>
      <c r="P36" s="77"/>
      <c r="Q36" s="153" t="s">
        <v>25</v>
      </c>
      <c r="R36" s="76"/>
      <c r="S36" s="76" t="s">
        <v>26</v>
      </c>
      <c r="T36" s="77"/>
      <c r="U36" s="153" t="s">
        <v>27</v>
      </c>
      <c r="V36" s="76"/>
      <c r="W36" s="76" t="s">
        <v>28</v>
      </c>
      <c r="X36" s="76"/>
      <c r="Y36" s="77" t="s">
        <v>29</v>
      </c>
      <c r="Z36" s="153"/>
      <c r="AA36" s="76"/>
      <c r="AB36" s="162"/>
      <c r="AC36" s="77"/>
      <c r="AD36" s="164" t="s">
        <v>18</v>
      </c>
      <c r="AE36" s="76"/>
      <c r="AF36" s="77"/>
      <c r="AG36" s="80"/>
      <c r="AH36" s="76"/>
      <c r="AI36" s="76"/>
      <c r="AJ36" s="76"/>
      <c r="AK36" s="74"/>
      <c r="AL36" s="74"/>
    </row>
    <row r="37" spans="1:38" s="209" customFormat="1" ht="15.6" customHeight="1" x14ac:dyDescent="0.2">
      <c r="A37" s="393"/>
      <c r="B37" s="67" t="s">
        <v>56</v>
      </c>
      <c r="C37" s="238" t="s">
        <v>143</v>
      </c>
      <c r="D37" s="56" t="s">
        <v>53</v>
      </c>
      <c r="E37" s="10">
        <v>48</v>
      </c>
      <c r="F37" s="367"/>
      <c r="G37" s="370"/>
      <c r="H37" s="373"/>
      <c r="I37" s="376"/>
      <c r="J37" s="50" t="s">
        <v>32</v>
      </c>
      <c r="K37" s="70" t="s">
        <v>123</v>
      </c>
      <c r="L37" s="188"/>
      <c r="M37" s="76" t="s">
        <v>23</v>
      </c>
      <c r="N37" s="3"/>
      <c r="O37" s="76" t="s">
        <v>24</v>
      </c>
      <c r="P37" s="77"/>
      <c r="Q37" s="153" t="s">
        <v>25</v>
      </c>
      <c r="R37" s="76"/>
      <c r="S37" s="76" t="s">
        <v>26</v>
      </c>
      <c r="T37" s="77"/>
      <c r="U37" s="153" t="s">
        <v>27</v>
      </c>
      <c r="V37" s="76"/>
      <c r="W37" s="76" t="s">
        <v>28</v>
      </c>
      <c r="X37" s="76"/>
      <c r="Y37" s="77" t="s">
        <v>29</v>
      </c>
      <c r="Z37" s="153"/>
      <c r="AA37" s="76"/>
      <c r="AB37" s="162"/>
      <c r="AC37" s="77"/>
      <c r="AD37" s="164" t="s">
        <v>44</v>
      </c>
      <c r="AE37" s="76"/>
      <c r="AF37" s="77"/>
      <c r="AG37" s="80"/>
      <c r="AH37" s="76"/>
      <c r="AI37" s="76"/>
      <c r="AJ37" s="76"/>
      <c r="AK37" s="74"/>
      <c r="AL37" s="74"/>
    </row>
    <row r="38" spans="1:38" s="209" customFormat="1" ht="16.149999999999999" customHeight="1" thickBot="1" x14ac:dyDescent="0.25">
      <c r="A38" s="394"/>
      <c r="B38" s="182" t="s">
        <v>56</v>
      </c>
      <c r="C38" s="239" t="s">
        <v>144</v>
      </c>
      <c r="D38" s="53" t="s">
        <v>115</v>
      </c>
      <c r="E38" s="69">
        <v>38</v>
      </c>
      <c r="F38" s="368"/>
      <c r="G38" s="371"/>
      <c r="H38" s="374"/>
      <c r="I38" s="377"/>
      <c r="J38" s="51" t="s">
        <v>35</v>
      </c>
      <c r="K38" s="71" t="s">
        <v>122</v>
      </c>
      <c r="L38" s="189"/>
      <c r="M38" s="135" t="s">
        <v>23</v>
      </c>
      <c r="N38" s="4"/>
      <c r="O38" s="135" t="s">
        <v>24</v>
      </c>
      <c r="P38" s="134"/>
      <c r="Q38" s="159" t="s">
        <v>25</v>
      </c>
      <c r="R38" s="135"/>
      <c r="S38" s="135" t="s">
        <v>26</v>
      </c>
      <c r="T38" s="134"/>
      <c r="U38" s="159" t="s">
        <v>27</v>
      </c>
      <c r="V38" s="135"/>
      <c r="W38" s="135" t="s">
        <v>28</v>
      </c>
      <c r="X38" s="135"/>
      <c r="Y38" s="134" t="s">
        <v>29</v>
      </c>
      <c r="Z38" s="159"/>
      <c r="AA38" s="135"/>
      <c r="AB38" s="290"/>
      <c r="AC38" s="134"/>
      <c r="AD38" s="165" t="s">
        <v>45</v>
      </c>
      <c r="AE38" s="135"/>
      <c r="AF38" s="134"/>
      <c r="AG38" s="80"/>
      <c r="AH38" s="76"/>
      <c r="AI38" s="76"/>
      <c r="AJ38" s="76"/>
      <c r="AK38" s="74"/>
      <c r="AL38" s="74"/>
    </row>
    <row r="39" spans="1:38" s="209" customFormat="1" ht="15.6" customHeight="1" x14ac:dyDescent="0.2">
      <c r="A39" s="393" t="s">
        <v>46</v>
      </c>
      <c r="B39" s="75" t="s">
        <v>230</v>
      </c>
      <c r="C39" s="55" t="s">
        <v>144</v>
      </c>
      <c r="D39" s="56" t="s">
        <v>115</v>
      </c>
      <c r="E39" s="67">
        <v>38</v>
      </c>
      <c r="F39" s="366" t="s">
        <v>223</v>
      </c>
      <c r="G39" s="369">
        <v>35</v>
      </c>
      <c r="H39" s="373"/>
      <c r="I39" s="376"/>
      <c r="J39" s="52" t="s">
        <v>21</v>
      </c>
      <c r="K39" s="54" t="s">
        <v>122</v>
      </c>
      <c r="L39" s="170"/>
      <c r="M39" s="2"/>
      <c r="N39" s="140" t="s">
        <v>23</v>
      </c>
      <c r="O39" s="2"/>
      <c r="P39" s="152" t="s">
        <v>24</v>
      </c>
      <c r="Q39" s="151"/>
      <c r="R39" s="140" t="s">
        <v>25</v>
      </c>
      <c r="S39" s="140"/>
      <c r="T39" s="152" t="s">
        <v>26</v>
      </c>
      <c r="U39" s="151"/>
      <c r="V39" s="140" t="s">
        <v>27</v>
      </c>
      <c r="W39" s="140"/>
      <c r="X39" s="140" t="s">
        <v>28</v>
      </c>
      <c r="Y39" s="152"/>
      <c r="Z39" s="151" t="s">
        <v>29</v>
      </c>
      <c r="AA39" s="140"/>
      <c r="AB39" s="161"/>
      <c r="AC39" s="152"/>
      <c r="AD39" s="163" t="s">
        <v>30</v>
      </c>
      <c r="AE39" s="140"/>
      <c r="AF39" s="152"/>
      <c r="AG39" s="80"/>
      <c r="AH39" s="76"/>
      <c r="AI39" s="76"/>
      <c r="AJ39" s="76"/>
      <c r="AK39" s="74"/>
      <c r="AL39" s="74"/>
    </row>
    <row r="40" spans="1:38" s="209" customFormat="1" ht="15.6" customHeight="1" x14ac:dyDescent="0.2">
      <c r="A40" s="393"/>
      <c r="B40" s="75" t="s">
        <v>230</v>
      </c>
      <c r="C40" s="238" t="s">
        <v>143</v>
      </c>
      <c r="D40" s="56" t="s">
        <v>53</v>
      </c>
      <c r="E40" s="68">
        <v>48</v>
      </c>
      <c r="F40" s="367"/>
      <c r="G40" s="370"/>
      <c r="H40" s="373"/>
      <c r="I40" s="376"/>
      <c r="J40" s="50" t="s">
        <v>32</v>
      </c>
      <c r="K40" s="70" t="s">
        <v>123</v>
      </c>
      <c r="L40" s="171"/>
      <c r="M40" s="3"/>
      <c r="N40" s="76" t="s">
        <v>23</v>
      </c>
      <c r="O40" s="3"/>
      <c r="P40" s="77" t="s">
        <v>24</v>
      </c>
      <c r="Q40" s="153"/>
      <c r="R40" s="76" t="s">
        <v>25</v>
      </c>
      <c r="S40" s="76"/>
      <c r="T40" s="77" t="s">
        <v>26</v>
      </c>
      <c r="U40" s="153"/>
      <c r="V40" s="76" t="s">
        <v>27</v>
      </c>
      <c r="W40" s="76"/>
      <c r="X40" s="76" t="s">
        <v>28</v>
      </c>
      <c r="Y40" s="77"/>
      <c r="Z40" s="153" t="s">
        <v>29</v>
      </c>
      <c r="AA40" s="76"/>
      <c r="AB40" s="162"/>
      <c r="AC40" s="77"/>
      <c r="AD40" s="164" t="s">
        <v>33</v>
      </c>
      <c r="AE40" s="76"/>
      <c r="AF40" s="77"/>
      <c r="AG40" s="80"/>
      <c r="AH40" s="76"/>
      <c r="AI40" s="76"/>
      <c r="AJ40" s="76"/>
      <c r="AK40" s="74"/>
      <c r="AL40" s="74"/>
    </row>
    <row r="41" spans="1:38" s="209" customFormat="1" ht="15.6" customHeight="1" x14ac:dyDescent="0.2">
      <c r="A41" s="393"/>
      <c r="B41" s="75" t="s">
        <v>230</v>
      </c>
      <c r="C41" s="243" t="s">
        <v>148</v>
      </c>
      <c r="D41" s="57" t="s">
        <v>50</v>
      </c>
      <c r="E41" s="68">
        <v>38</v>
      </c>
      <c r="F41" s="367"/>
      <c r="G41" s="370"/>
      <c r="H41" s="373"/>
      <c r="I41" s="376"/>
      <c r="J41" s="50" t="s">
        <v>35</v>
      </c>
      <c r="K41" s="70" t="s">
        <v>122</v>
      </c>
      <c r="L41" s="171"/>
      <c r="M41" s="3"/>
      <c r="N41" s="76" t="s">
        <v>23</v>
      </c>
      <c r="O41" s="3"/>
      <c r="P41" s="77" t="s">
        <v>24</v>
      </c>
      <c r="Q41" s="153"/>
      <c r="R41" s="76" t="s">
        <v>25</v>
      </c>
      <c r="S41" s="76"/>
      <c r="T41" s="77" t="s">
        <v>26</v>
      </c>
      <c r="U41" s="153"/>
      <c r="V41" s="76" t="s">
        <v>27</v>
      </c>
      <c r="W41" s="76"/>
      <c r="X41" s="76" t="s">
        <v>28</v>
      </c>
      <c r="Y41" s="77"/>
      <c r="Z41" s="153" t="s">
        <v>29</v>
      </c>
      <c r="AA41" s="76"/>
      <c r="AB41" s="162"/>
      <c r="AC41" s="77"/>
      <c r="AD41" s="164" t="s">
        <v>36</v>
      </c>
      <c r="AE41" s="76"/>
      <c r="AF41" s="77"/>
      <c r="AG41" s="80"/>
      <c r="AH41" s="76"/>
      <c r="AI41" s="76"/>
      <c r="AJ41" s="76"/>
      <c r="AK41" s="74"/>
      <c r="AL41" s="74"/>
    </row>
    <row r="42" spans="1:38" s="209" customFormat="1" ht="15.6" customHeight="1" x14ac:dyDescent="0.2">
      <c r="A42" s="393"/>
      <c r="B42" s="75" t="s">
        <v>230</v>
      </c>
      <c r="C42" s="240" t="s">
        <v>147</v>
      </c>
      <c r="D42" s="9" t="s">
        <v>51</v>
      </c>
      <c r="E42" s="10">
        <v>48</v>
      </c>
      <c r="F42" s="367"/>
      <c r="G42" s="370"/>
      <c r="H42" s="373"/>
      <c r="I42" s="376"/>
      <c r="J42" s="50" t="s">
        <v>21</v>
      </c>
      <c r="K42" s="70" t="s">
        <v>123</v>
      </c>
      <c r="L42" s="188"/>
      <c r="M42" s="76" t="s">
        <v>23</v>
      </c>
      <c r="N42" s="3"/>
      <c r="O42" s="76" t="s">
        <v>24</v>
      </c>
      <c r="P42" s="77"/>
      <c r="Q42" s="153" t="s">
        <v>25</v>
      </c>
      <c r="R42" s="76"/>
      <c r="S42" s="76" t="s">
        <v>26</v>
      </c>
      <c r="T42" s="77"/>
      <c r="U42" s="153" t="s">
        <v>27</v>
      </c>
      <c r="V42" s="76"/>
      <c r="W42" s="76" t="s">
        <v>28</v>
      </c>
      <c r="X42" s="76"/>
      <c r="Y42" s="77" t="s">
        <v>29</v>
      </c>
      <c r="Z42" s="153"/>
      <c r="AA42" s="76"/>
      <c r="AB42" s="162"/>
      <c r="AC42" s="77"/>
      <c r="AD42" s="164" t="s">
        <v>18</v>
      </c>
      <c r="AE42" s="76"/>
      <c r="AF42" s="77"/>
      <c r="AG42" s="80"/>
      <c r="AH42" s="76"/>
      <c r="AI42" s="76"/>
      <c r="AJ42" s="76"/>
      <c r="AK42" s="74"/>
      <c r="AL42" s="74"/>
    </row>
    <row r="43" spans="1:38" s="209" customFormat="1" ht="15.6" customHeight="1" x14ac:dyDescent="0.2">
      <c r="A43" s="393"/>
      <c r="B43" s="75" t="s">
        <v>230</v>
      </c>
      <c r="C43" s="206" t="s">
        <v>145</v>
      </c>
      <c r="D43" s="9" t="s">
        <v>48</v>
      </c>
      <c r="E43" s="10">
        <v>38</v>
      </c>
      <c r="F43" s="367"/>
      <c r="G43" s="370"/>
      <c r="H43" s="373"/>
      <c r="I43" s="376"/>
      <c r="J43" s="50" t="s">
        <v>32</v>
      </c>
      <c r="K43" s="70" t="s">
        <v>122</v>
      </c>
      <c r="L43" s="188"/>
      <c r="M43" s="76" t="s">
        <v>23</v>
      </c>
      <c r="N43" s="3"/>
      <c r="O43" s="76" t="s">
        <v>24</v>
      </c>
      <c r="P43" s="77"/>
      <c r="Q43" s="153" t="s">
        <v>25</v>
      </c>
      <c r="R43" s="76"/>
      <c r="S43" s="76" t="s">
        <v>26</v>
      </c>
      <c r="T43" s="77"/>
      <c r="U43" s="153" t="s">
        <v>27</v>
      </c>
      <c r="V43" s="76"/>
      <c r="W43" s="76" t="s">
        <v>28</v>
      </c>
      <c r="X43" s="76"/>
      <c r="Y43" s="77" t="s">
        <v>29</v>
      </c>
      <c r="Z43" s="153"/>
      <c r="AA43" s="76"/>
      <c r="AB43" s="162"/>
      <c r="AC43" s="77"/>
      <c r="AD43" s="164" t="s">
        <v>40</v>
      </c>
      <c r="AE43" s="76"/>
      <c r="AF43" s="77"/>
      <c r="AG43" s="80"/>
      <c r="AH43" s="76"/>
      <c r="AI43" s="76"/>
      <c r="AJ43" s="76"/>
      <c r="AK43" s="74"/>
      <c r="AL43" s="74"/>
    </row>
    <row r="44" spans="1:38" s="209" customFormat="1" ht="16.149999999999999" customHeight="1" thickBot="1" x14ac:dyDescent="0.25">
      <c r="A44" s="394"/>
      <c r="B44" s="244" t="s">
        <v>230</v>
      </c>
      <c r="C44" s="238" t="s">
        <v>146</v>
      </c>
      <c r="D44" s="56" t="s">
        <v>55</v>
      </c>
      <c r="E44" s="69">
        <v>48</v>
      </c>
      <c r="F44" s="368"/>
      <c r="G44" s="371"/>
      <c r="H44" s="374"/>
      <c r="I44" s="377"/>
      <c r="J44" s="51" t="s">
        <v>35</v>
      </c>
      <c r="K44" s="71" t="s">
        <v>123</v>
      </c>
      <c r="L44" s="189"/>
      <c r="M44" s="135" t="s">
        <v>23</v>
      </c>
      <c r="N44" s="4"/>
      <c r="O44" s="135" t="s">
        <v>24</v>
      </c>
      <c r="P44" s="134"/>
      <c r="Q44" s="159" t="s">
        <v>25</v>
      </c>
      <c r="R44" s="135"/>
      <c r="S44" s="135" t="s">
        <v>26</v>
      </c>
      <c r="T44" s="134"/>
      <c r="U44" s="159" t="s">
        <v>27</v>
      </c>
      <c r="V44" s="135"/>
      <c r="W44" s="135" t="s">
        <v>28</v>
      </c>
      <c r="X44" s="135"/>
      <c r="Y44" s="134" t="s">
        <v>29</v>
      </c>
      <c r="Z44" s="159"/>
      <c r="AA44" s="135"/>
      <c r="AB44" s="290"/>
      <c r="AC44" s="134"/>
      <c r="AD44" s="165" t="s">
        <v>18</v>
      </c>
      <c r="AE44" s="135"/>
      <c r="AF44" s="134"/>
      <c r="AG44" s="80"/>
      <c r="AH44" s="76"/>
      <c r="AI44" s="76"/>
      <c r="AJ44" s="76"/>
      <c r="AK44" s="74"/>
      <c r="AL44" s="74"/>
    </row>
    <row r="45" spans="1:38" s="209" customFormat="1" ht="15.6" customHeight="1" x14ac:dyDescent="0.2">
      <c r="A45" s="391" t="s">
        <v>95</v>
      </c>
      <c r="B45" s="72" t="s">
        <v>96</v>
      </c>
      <c r="C45" s="179" t="s">
        <v>149</v>
      </c>
      <c r="D45" s="215" t="s">
        <v>87</v>
      </c>
      <c r="E45" s="156">
        <v>48</v>
      </c>
      <c r="F45" s="366" t="s">
        <v>223</v>
      </c>
      <c r="G45" s="378">
        <v>26</v>
      </c>
      <c r="H45" s="372"/>
      <c r="I45" s="375"/>
      <c r="J45" s="52" t="s">
        <v>21</v>
      </c>
      <c r="K45" s="54" t="s">
        <v>123</v>
      </c>
      <c r="L45" s="229"/>
      <c r="M45" s="8"/>
      <c r="N45" s="132" t="s">
        <v>23</v>
      </c>
      <c r="O45" s="8"/>
      <c r="P45" s="133" t="s">
        <v>24</v>
      </c>
      <c r="Q45" s="157"/>
      <c r="R45" s="132" t="s">
        <v>25</v>
      </c>
      <c r="S45" s="132"/>
      <c r="T45" s="133" t="s">
        <v>26</v>
      </c>
      <c r="U45" s="157"/>
      <c r="V45" s="132" t="s">
        <v>27</v>
      </c>
      <c r="W45" s="132"/>
      <c r="X45" s="132" t="s">
        <v>28</v>
      </c>
      <c r="Y45" s="133"/>
      <c r="Z45" s="151" t="s">
        <v>29</v>
      </c>
      <c r="AA45" s="140"/>
      <c r="AB45" s="161"/>
      <c r="AC45" s="152"/>
      <c r="AD45" s="163" t="s">
        <v>42</v>
      </c>
      <c r="AE45" s="140"/>
      <c r="AF45" s="152"/>
      <c r="AG45" s="80"/>
      <c r="AH45" s="76"/>
      <c r="AI45" s="76"/>
      <c r="AJ45" s="76"/>
      <c r="AK45" s="74"/>
      <c r="AL45" s="74"/>
    </row>
    <row r="46" spans="1:38" s="209" customFormat="1" ht="15.6" customHeight="1" x14ac:dyDescent="0.2">
      <c r="A46" s="391"/>
      <c r="B46" s="68" t="s">
        <v>96</v>
      </c>
      <c r="C46" s="246" t="s">
        <v>153</v>
      </c>
      <c r="D46" s="180" t="s">
        <v>174</v>
      </c>
      <c r="E46" s="48">
        <v>58</v>
      </c>
      <c r="F46" s="367"/>
      <c r="G46" s="370"/>
      <c r="H46" s="373"/>
      <c r="I46" s="376"/>
      <c r="J46" s="50" t="s">
        <v>32</v>
      </c>
      <c r="K46" s="70" t="s">
        <v>123</v>
      </c>
      <c r="L46" s="230" t="s">
        <v>23</v>
      </c>
      <c r="M46" s="140"/>
      <c r="N46" s="140" t="s">
        <v>24</v>
      </c>
      <c r="O46" s="140"/>
      <c r="P46" s="152" t="s">
        <v>25</v>
      </c>
      <c r="Q46" s="267"/>
      <c r="R46" s="140" t="s">
        <v>26</v>
      </c>
      <c r="S46" s="268"/>
      <c r="T46" s="152" t="s">
        <v>27</v>
      </c>
      <c r="U46" s="269"/>
      <c r="V46" s="140" t="s">
        <v>28</v>
      </c>
      <c r="W46" s="268"/>
      <c r="X46" s="76" t="s">
        <v>29</v>
      </c>
      <c r="Y46" s="269"/>
      <c r="Z46" s="148" t="s">
        <v>128</v>
      </c>
      <c r="AA46" s="76"/>
      <c r="AB46" s="162"/>
      <c r="AC46" s="77"/>
      <c r="AD46" s="164" t="s">
        <v>33</v>
      </c>
      <c r="AE46" s="76"/>
      <c r="AF46" s="77"/>
      <c r="AG46" s="80"/>
      <c r="AH46" s="76"/>
      <c r="AI46" s="76"/>
      <c r="AJ46" s="76"/>
      <c r="AK46" s="74"/>
      <c r="AL46" s="74"/>
    </row>
    <row r="47" spans="1:38" s="209" customFormat="1" ht="15.6" customHeight="1" x14ac:dyDescent="0.2">
      <c r="A47" s="391"/>
      <c r="B47" s="68" t="s">
        <v>96</v>
      </c>
      <c r="C47" s="461" t="s">
        <v>154</v>
      </c>
      <c r="D47" s="222" t="s">
        <v>85</v>
      </c>
      <c r="E47" s="48">
        <v>48</v>
      </c>
      <c r="F47" s="367"/>
      <c r="G47" s="370"/>
      <c r="H47" s="373"/>
      <c r="I47" s="376"/>
      <c r="J47" s="50" t="s">
        <v>35</v>
      </c>
      <c r="K47" s="70" t="s">
        <v>123</v>
      </c>
      <c r="L47" s="171"/>
      <c r="M47" s="3"/>
      <c r="N47" s="76" t="s">
        <v>23</v>
      </c>
      <c r="O47" s="3"/>
      <c r="P47" s="77" t="s">
        <v>24</v>
      </c>
      <c r="Q47" s="153"/>
      <c r="R47" s="76" t="s">
        <v>25</v>
      </c>
      <c r="S47" s="76"/>
      <c r="T47" s="77" t="s">
        <v>26</v>
      </c>
      <c r="U47" s="153"/>
      <c r="V47" s="76" t="s">
        <v>27</v>
      </c>
      <c r="W47" s="76"/>
      <c r="X47" s="76" t="s">
        <v>28</v>
      </c>
      <c r="Y47" s="77"/>
      <c r="Z47" s="153" t="s">
        <v>29</v>
      </c>
      <c r="AA47" s="76"/>
      <c r="AB47" s="162"/>
      <c r="AC47" s="77"/>
      <c r="AD47" s="164" t="s">
        <v>43</v>
      </c>
      <c r="AE47" s="76"/>
      <c r="AF47" s="77"/>
      <c r="AG47" s="80"/>
      <c r="AH47" s="76"/>
      <c r="AI47" s="76"/>
      <c r="AJ47" s="76"/>
      <c r="AK47" s="74"/>
      <c r="AL47" s="74"/>
    </row>
    <row r="48" spans="1:38" s="209" customFormat="1" ht="15.6" customHeight="1" x14ac:dyDescent="0.2">
      <c r="A48" s="391"/>
      <c r="B48" s="68" t="s">
        <v>96</v>
      </c>
      <c r="C48" s="89" t="s">
        <v>149</v>
      </c>
      <c r="D48" s="58" t="s">
        <v>89</v>
      </c>
      <c r="E48" s="48">
        <v>48</v>
      </c>
      <c r="F48" s="367"/>
      <c r="G48" s="370"/>
      <c r="H48" s="373"/>
      <c r="I48" s="376"/>
      <c r="J48" s="50" t="s">
        <v>21</v>
      </c>
      <c r="K48" s="70" t="s">
        <v>123</v>
      </c>
      <c r="L48" s="188"/>
      <c r="M48" s="76" t="s">
        <v>23</v>
      </c>
      <c r="N48" s="3"/>
      <c r="O48" s="76" t="s">
        <v>24</v>
      </c>
      <c r="P48" s="77"/>
      <c r="Q48" s="153" t="s">
        <v>25</v>
      </c>
      <c r="R48" s="76"/>
      <c r="S48" s="76" t="s">
        <v>26</v>
      </c>
      <c r="T48" s="77"/>
      <c r="U48" s="153" t="s">
        <v>27</v>
      </c>
      <c r="V48" s="76"/>
      <c r="W48" s="76" t="s">
        <v>28</v>
      </c>
      <c r="X48" s="76"/>
      <c r="Y48" s="77" t="s">
        <v>29</v>
      </c>
      <c r="Z48" s="153"/>
      <c r="AA48" s="76"/>
      <c r="AB48" s="162"/>
      <c r="AC48" s="77"/>
      <c r="AD48" s="164" t="s">
        <v>18</v>
      </c>
      <c r="AE48" s="76"/>
      <c r="AF48" s="77"/>
      <c r="AG48" s="80"/>
      <c r="AH48" s="76"/>
      <c r="AI48" s="76"/>
      <c r="AJ48" s="76"/>
      <c r="AK48" s="74"/>
      <c r="AL48" s="74"/>
    </row>
    <row r="49" spans="1:38" s="209" customFormat="1" ht="15.6" customHeight="1" x14ac:dyDescent="0.2">
      <c r="A49" s="391"/>
      <c r="B49" s="68" t="s">
        <v>96</v>
      </c>
      <c r="C49" s="246" t="s">
        <v>151</v>
      </c>
      <c r="D49" s="180" t="s">
        <v>236</v>
      </c>
      <c r="E49" s="216">
        <v>48</v>
      </c>
      <c r="F49" s="367"/>
      <c r="G49" s="370"/>
      <c r="H49" s="373"/>
      <c r="I49" s="376"/>
      <c r="J49" s="50" t="s">
        <v>32</v>
      </c>
      <c r="K49" s="70" t="s">
        <v>123</v>
      </c>
      <c r="L49" s="188"/>
      <c r="M49" s="76" t="s">
        <v>23</v>
      </c>
      <c r="N49" s="3"/>
      <c r="O49" s="76" t="s">
        <v>24</v>
      </c>
      <c r="P49" s="77"/>
      <c r="Q49" s="153" t="s">
        <v>25</v>
      </c>
      <c r="R49" s="76"/>
      <c r="S49" s="76" t="s">
        <v>26</v>
      </c>
      <c r="T49" s="77"/>
      <c r="U49" s="153" t="s">
        <v>27</v>
      </c>
      <c r="V49" s="76"/>
      <c r="W49" s="76" t="s">
        <v>28</v>
      </c>
      <c r="X49" s="76"/>
      <c r="Y49" s="77" t="s">
        <v>29</v>
      </c>
      <c r="Z49" s="153"/>
      <c r="AA49" s="76"/>
      <c r="AB49" s="162"/>
      <c r="AC49" s="77"/>
      <c r="AD49" s="164" t="s">
        <v>44</v>
      </c>
      <c r="AE49" s="76"/>
      <c r="AF49" s="77"/>
      <c r="AG49" s="80"/>
      <c r="AH49" s="76"/>
      <c r="AI49" s="76"/>
      <c r="AJ49" s="76"/>
      <c r="AK49" s="74"/>
      <c r="AL49" s="74"/>
    </row>
    <row r="50" spans="1:38" s="209" customFormat="1" ht="16.149999999999999" customHeight="1" thickBot="1" x14ac:dyDescent="0.25">
      <c r="A50" s="392"/>
      <c r="B50" s="69" t="s">
        <v>96</v>
      </c>
      <c r="C50" s="247" t="s">
        <v>150</v>
      </c>
      <c r="D50" s="220" t="s">
        <v>86</v>
      </c>
      <c r="E50" s="217">
        <v>48</v>
      </c>
      <c r="F50" s="368"/>
      <c r="G50" s="371"/>
      <c r="H50" s="374"/>
      <c r="I50" s="377"/>
      <c r="J50" s="51" t="s">
        <v>35</v>
      </c>
      <c r="K50" s="71" t="s">
        <v>123</v>
      </c>
      <c r="L50" s="189"/>
      <c r="M50" s="135" t="s">
        <v>23</v>
      </c>
      <c r="N50" s="4"/>
      <c r="O50" s="135" t="s">
        <v>24</v>
      </c>
      <c r="P50" s="134"/>
      <c r="Q50" s="159" t="s">
        <v>25</v>
      </c>
      <c r="R50" s="135"/>
      <c r="S50" s="135" t="s">
        <v>26</v>
      </c>
      <c r="T50" s="134"/>
      <c r="U50" s="159" t="s">
        <v>27</v>
      </c>
      <c r="V50" s="135"/>
      <c r="W50" s="135" t="s">
        <v>28</v>
      </c>
      <c r="X50" s="135"/>
      <c r="Y50" s="134" t="s">
        <v>29</v>
      </c>
      <c r="Z50" s="159"/>
      <c r="AA50" s="135"/>
      <c r="AB50" s="290"/>
      <c r="AC50" s="134"/>
      <c r="AD50" s="165" t="s">
        <v>45</v>
      </c>
      <c r="AE50" s="135"/>
      <c r="AF50" s="134"/>
      <c r="AG50" s="80"/>
      <c r="AH50" s="76"/>
      <c r="AI50" s="76"/>
      <c r="AJ50" s="76"/>
      <c r="AK50" s="74"/>
      <c r="AL50" s="74"/>
    </row>
    <row r="51" spans="1:38" s="209" customFormat="1" ht="15.6" customHeight="1" x14ac:dyDescent="0.2">
      <c r="A51" s="391" t="s">
        <v>95</v>
      </c>
      <c r="B51" s="72" t="s">
        <v>218</v>
      </c>
      <c r="C51" s="462" t="s">
        <v>154</v>
      </c>
      <c r="D51" s="463" t="s">
        <v>85</v>
      </c>
      <c r="E51" s="156">
        <v>48</v>
      </c>
      <c r="F51" s="372" t="s">
        <v>223</v>
      </c>
      <c r="G51" s="369">
        <v>26</v>
      </c>
      <c r="H51" s="367"/>
      <c r="I51" s="376"/>
      <c r="J51" s="52" t="s">
        <v>21</v>
      </c>
      <c r="K51" s="54" t="s">
        <v>123</v>
      </c>
      <c r="L51" s="229"/>
      <c r="M51" s="8"/>
      <c r="N51" s="132" t="s">
        <v>23</v>
      </c>
      <c r="O51" s="8"/>
      <c r="P51" s="133" t="s">
        <v>24</v>
      </c>
      <c r="Q51" s="151"/>
      <c r="R51" s="140" t="s">
        <v>25</v>
      </c>
      <c r="S51" s="140"/>
      <c r="T51" s="152" t="s">
        <v>26</v>
      </c>
      <c r="U51" s="151"/>
      <c r="V51" s="140" t="s">
        <v>27</v>
      </c>
      <c r="W51" s="140"/>
      <c r="X51" s="140" t="s">
        <v>28</v>
      </c>
      <c r="Y51" s="152"/>
      <c r="Z51" s="151" t="s">
        <v>29</v>
      </c>
      <c r="AA51" s="140"/>
      <c r="AB51" s="161"/>
      <c r="AC51" s="152"/>
      <c r="AD51" s="163" t="s">
        <v>30</v>
      </c>
      <c r="AE51" s="140"/>
      <c r="AF51" s="152"/>
      <c r="AG51" s="80"/>
      <c r="AH51" s="76"/>
      <c r="AI51" s="76"/>
      <c r="AJ51" s="76"/>
      <c r="AK51" s="74"/>
      <c r="AL51" s="74"/>
    </row>
    <row r="52" spans="1:38" s="209" customFormat="1" ht="15.6" customHeight="1" x14ac:dyDescent="0.2">
      <c r="A52" s="391"/>
      <c r="B52" s="68" t="s">
        <v>218</v>
      </c>
      <c r="C52" s="89" t="s">
        <v>153</v>
      </c>
      <c r="D52" s="59" t="s">
        <v>174</v>
      </c>
      <c r="E52" s="48">
        <v>58</v>
      </c>
      <c r="F52" s="373"/>
      <c r="G52" s="370"/>
      <c r="H52" s="367"/>
      <c r="I52" s="376"/>
      <c r="J52" s="50" t="s">
        <v>32</v>
      </c>
      <c r="K52" s="70" t="s">
        <v>123</v>
      </c>
      <c r="L52" s="230" t="s">
        <v>23</v>
      </c>
      <c r="M52" s="140"/>
      <c r="N52" s="140" t="s">
        <v>24</v>
      </c>
      <c r="O52" s="140"/>
      <c r="P52" s="152" t="s">
        <v>25</v>
      </c>
      <c r="Q52" s="80"/>
      <c r="R52" s="76" t="s">
        <v>26</v>
      </c>
      <c r="S52" s="226"/>
      <c r="T52" s="77" t="s">
        <v>27</v>
      </c>
      <c r="U52" s="227"/>
      <c r="V52" s="76" t="s">
        <v>28</v>
      </c>
      <c r="W52" s="226"/>
      <c r="X52" s="76" t="s">
        <v>29</v>
      </c>
      <c r="Y52" s="227"/>
      <c r="Z52" s="148" t="s">
        <v>128</v>
      </c>
      <c r="AA52" s="76"/>
      <c r="AB52" s="162"/>
      <c r="AC52" s="77"/>
      <c r="AD52" s="164" t="s">
        <v>33</v>
      </c>
      <c r="AE52" s="76"/>
      <c r="AF52" s="77"/>
      <c r="AG52" s="80"/>
      <c r="AH52" s="76"/>
      <c r="AI52" s="76"/>
      <c r="AJ52" s="76"/>
      <c r="AK52" s="74"/>
      <c r="AL52" s="74"/>
    </row>
    <row r="53" spans="1:38" s="209" customFormat="1" ht="15.6" customHeight="1" x14ac:dyDescent="0.2">
      <c r="A53" s="391"/>
      <c r="B53" s="68" t="s">
        <v>218</v>
      </c>
      <c r="C53" s="89" t="s">
        <v>149</v>
      </c>
      <c r="D53" s="58" t="s">
        <v>89</v>
      </c>
      <c r="E53" s="48">
        <v>48</v>
      </c>
      <c r="F53" s="373"/>
      <c r="G53" s="370"/>
      <c r="H53" s="367"/>
      <c r="I53" s="376"/>
      <c r="J53" s="50" t="s">
        <v>35</v>
      </c>
      <c r="K53" s="70" t="s">
        <v>123</v>
      </c>
      <c r="L53" s="171"/>
      <c r="M53" s="3"/>
      <c r="N53" s="76" t="s">
        <v>23</v>
      </c>
      <c r="O53" s="3"/>
      <c r="P53" s="77" t="s">
        <v>24</v>
      </c>
      <c r="Q53" s="153"/>
      <c r="R53" s="76" t="s">
        <v>25</v>
      </c>
      <c r="S53" s="76"/>
      <c r="T53" s="77" t="s">
        <v>26</v>
      </c>
      <c r="U53" s="153"/>
      <c r="V53" s="76" t="s">
        <v>27</v>
      </c>
      <c r="W53" s="76"/>
      <c r="X53" s="76" t="s">
        <v>28</v>
      </c>
      <c r="Y53" s="77"/>
      <c r="Z53" s="153" t="s">
        <v>29</v>
      </c>
      <c r="AA53" s="76"/>
      <c r="AB53" s="162"/>
      <c r="AC53" s="77"/>
      <c r="AD53" s="164" t="s">
        <v>36</v>
      </c>
      <c r="AE53" s="76"/>
      <c r="AF53" s="77"/>
      <c r="AG53" s="80"/>
      <c r="AH53" s="76"/>
      <c r="AI53" s="76"/>
      <c r="AJ53" s="76"/>
      <c r="AK53" s="74"/>
      <c r="AL53" s="74"/>
    </row>
    <row r="54" spans="1:38" s="209" customFormat="1" ht="15.6" customHeight="1" x14ac:dyDescent="0.2">
      <c r="A54" s="391"/>
      <c r="B54" s="68" t="s">
        <v>218</v>
      </c>
      <c r="C54" s="90" t="s">
        <v>149</v>
      </c>
      <c r="D54" s="56" t="s">
        <v>87</v>
      </c>
      <c r="E54" s="216">
        <v>48</v>
      </c>
      <c r="F54" s="373"/>
      <c r="G54" s="370"/>
      <c r="H54" s="367"/>
      <c r="I54" s="376"/>
      <c r="J54" s="50" t="s">
        <v>21</v>
      </c>
      <c r="K54" s="70" t="s">
        <v>123</v>
      </c>
      <c r="L54" s="188"/>
      <c r="M54" s="76" t="s">
        <v>23</v>
      </c>
      <c r="N54" s="3"/>
      <c r="O54" s="76" t="s">
        <v>24</v>
      </c>
      <c r="P54" s="77"/>
      <c r="Q54" s="153" t="s">
        <v>25</v>
      </c>
      <c r="R54" s="76"/>
      <c r="S54" s="76" t="s">
        <v>26</v>
      </c>
      <c r="T54" s="77"/>
      <c r="U54" s="153" t="s">
        <v>27</v>
      </c>
      <c r="V54" s="76"/>
      <c r="W54" s="76" t="s">
        <v>28</v>
      </c>
      <c r="X54" s="76"/>
      <c r="Y54" s="77" t="s">
        <v>29</v>
      </c>
      <c r="Z54" s="153"/>
      <c r="AA54" s="76"/>
      <c r="AB54" s="162"/>
      <c r="AC54" s="77"/>
      <c r="AD54" s="164" t="s">
        <v>18</v>
      </c>
      <c r="AE54" s="76"/>
      <c r="AF54" s="77"/>
      <c r="AG54" s="80"/>
      <c r="AH54" s="76"/>
      <c r="AI54" s="76"/>
      <c r="AJ54" s="76"/>
      <c r="AK54" s="74"/>
      <c r="AL54" s="74"/>
    </row>
    <row r="55" spans="1:38" s="209" customFormat="1" ht="15.6" customHeight="1" x14ac:dyDescent="0.2">
      <c r="A55" s="391"/>
      <c r="B55" s="68" t="s">
        <v>218</v>
      </c>
      <c r="C55" s="89" t="s">
        <v>150</v>
      </c>
      <c r="D55" s="58" t="s">
        <v>86</v>
      </c>
      <c r="E55" s="216">
        <v>48</v>
      </c>
      <c r="F55" s="373"/>
      <c r="G55" s="370"/>
      <c r="H55" s="367"/>
      <c r="I55" s="376"/>
      <c r="J55" s="50" t="s">
        <v>32</v>
      </c>
      <c r="K55" s="70" t="s">
        <v>123</v>
      </c>
      <c r="L55" s="188"/>
      <c r="M55" s="76" t="s">
        <v>23</v>
      </c>
      <c r="N55" s="3"/>
      <c r="O55" s="76" t="s">
        <v>24</v>
      </c>
      <c r="P55" s="77"/>
      <c r="Q55" s="153" t="s">
        <v>25</v>
      </c>
      <c r="R55" s="76"/>
      <c r="S55" s="76" t="s">
        <v>26</v>
      </c>
      <c r="T55" s="77"/>
      <c r="U55" s="153" t="s">
        <v>27</v>
      </c>
      <c r="V55" s="76"/>
      <c r="W55" s="76" t="s">
        <v>28</v>
      </c>
      <c r="X55" s="76"/>
      <c r="Y55" s="77" t="s">
        <v>29</v>
      </c>
      <c r="Z55" s="153"/>
      <c r="AA55" s="76"/>
      <c r="AB55" s="162"/>
      <c r="AC55" s="77"/>
      <c r="AD55" s="164" t="s">
        <v>40</v>
      </c>
      <c r="AE55" s="76"/>
      <c r="AF55" s="77"/>
      <c r="AG55" s="80"/>
      <c r="AH55" s="76"/>
      <c r="AI55" s="76"/>
      <c r="AJ55" s="76"/>
      <c r="AK55" s="74"/>
      <c r="AL55" s="74"/>
    </row>
    <row r="56" spans="1:38" s="209" customFormat="1" ht="15.6" customHeight="1" thickBot="1" x14ac:dyDescent="0.25">
      <c r="A56" s="392"/>
      <c r="B56" s="69" t="s">
        <v>218</v>
      </c>
      <c r="C56" s="234" t="s">
        <v>151</v>
      </c>
      <c r="D56" s="180" t="s">
        <v>236</v>
      </c>
      <c r="E56" s="217">
        <v>48</v>
      </c>
      <c r="F56" s="374"/>
      <c r="G56" s="371"/>
      <c r="H56" s="368"/>
      <c r="I56" s="377"/>
      <c r="J56" s="51" t="s">
        <v>35</v>
      </c>
      <c r="K56" s="71" t="s">
        <v>123</v>
      </c>
      <c r="L56" s="292"/>
      <c r="M56" s="201" t="s">
        <v>23</v>
      </c>
      <c r="N56" s="200"/>
      <c r="O56" s="201" t="s">
        <v>24</v>
      </c>
      <c r="P56" s="293"/>
      <c r="Q56" s="159" t="s">
        <v>25</v>
      </c>
      <c r="R56" s="135"/>
      <c r="S56" s="135" t="s">
        <v>26</v>
      </c>
      <c r="T56" s="134"/>
      <c r="U56" s="159" t="s">
        <v>27</v>
      </c>
      <c r="V56" s="135"/>
      <c r="W56" s="135" t="s">
        <v>28</v>
      </c>
      <c r="X56" s="135"/>
      <c r="Y56" s="134" t="s">
        <v>29</v>
      </c>
      <c r="Z56" s="159"/>
      <c r="AA56" s="135"/>
      <c r="AB56" s="290"/>
      <c r="AC56" s="134"/>
      <c r="AD56" s="165" t="s">
        <v>18</v>
      </c>
      <c r="AE56" s="135"/>
      <c r="AF56" s="134"/>
      <c r="AG56" s="80"/>
      <c r="AH56" s="76"/>
      <c r="AI56" s="76"/>
      <c r="AJ56" s="76"/>
      <c r="AK56" s="74"/>
      <c r="AL56" s="74"/>
    </row>
    <row r="57" spans="1:38" s="209" customFormat="1" ht="15.6" customHeight="1" x14ac:dyDescent="0.2">
      <c r="A57" s="391" t="s">
        <v>183</v>
      </c>
      <c r="B57" s="147" t="s">
        <v>234</v>
      </c>
      <c r="C57" s="179" t="s">
        <v>212</v>
      </c>
      <c r="D57" s="463" t="s">
        <v>184</v>
      </c>
      <c r="E57" s="67">
        <v>58</v>
      </c>
      <c r="F57" s="366" t="s">
        <v>223</v>
      </c>
      <c r="G57" s="369">
        <v>32</v>
      </c>
      <c r="H57" s="367"/>
      <c r="I57" s="376"/>
      <c r="J57" s="52" t="s">
        <v>21</v>
      </c>
      <c r="K57" s="54" t="s">
        <v>123</v>
      </c>
      <c r="L57" s="225" t="s">
        <v>23</v>
      </c>
      <c r="M57" s="132"/>
      <c r="N57" s="132" t="s">
        <v>24</v>
      </c>
      <c r="O57" s="132"/>
      <c r="P57" s="133" t="s">
        <v>25</v>
      </c>
      <c r="Q57" s="80"/>
      <c r="R57" s="76" t="s">
        <v>26</v>
      </c>
      <c r="S57" s="226"/>
      <c r="T57" s="77" t="s">
        <v>27</v>
      </c>
      <c r="U57" s="227"/>
      <c r="V57" s="76" t="s">
        <v>28</v>
      </c>
      <c r="W57" s="226"/>
      <c r="X57" s="77" t="s">
        <v>29</v>
      </c>
      <c r="Y57" s="228"/>
      <c r="Z57" s="148" t="s">
        <v>128</v>
      </c>
      <c r="AA57" s="140"/>
      <c r="AB57" s="161"/>
      <c r="AC57" s="152"/>
      <c r="AD57" s="163" t="s">
        <v>42</v>
      </c>
      <c r="AE57" s="140"/>
      <c r="AF57" s="152"/>
      <c r="AG57" s="80"/>
      <c r="AH57" s="76"/>
      <c r="AI57" s="76"/>
      <c r="AJ57" s="76"/>
      <c r="AK57" s="74"/>
      <c r="AL57" s="74"/>
    </row>
    <row r="58" spans="1:38" s="209" customFormat="1" ht="15.6" customHeight="1" x14ac:dyDescent="0.2">
      <c r="A58" s="391"/>
      <c r="B58" s="54" t="s">
        <v>234</v>
      </c>
      <c r="C58" s="89" t="s">
        <v>213</v>
      </c>
      <c r="D58" s="180" t="s">
        <v>163</v>
      </c>
      <c r="E58" s="68">
        <v>48</v>
      </c>
      <c r="F58" s="367"/>
      <c r="G58" s="370"/>
      <c r="H58" s="367"/>
      <c r="I58" s="376"/>
      <c r="J58" s="50" t="s">
        <v>32</v>
      </c>
      <c r="K58" s="70" t="s">
        <v>123</v>
      </c>
      <c r="L58" s="171"/>
      <c r="M58" s="3"/>
      <c r="N58" s="76" t="s">
        <v>23</v>
      </c>
      <c r="O58" s="3"/>
      <c r="P58" s="77" t="s">
        <v>24</v>
      </c>
      <c r="Q58" s="80"/>
      <c r="R58" s="76" t="s">
        <v>25</v>
      </c>
      <c r="S58" s="76"/>
      <c r="T58" s="77" t="s">
        <v>26</v>
      </c>
      <c r="U58" s="153"/>
      <c r="V58" s="76" t="s">
        <v>27</v>
      </c>
      <c r="W58" s="76"/>
      <c r="X58" s="76" t="s">
        <v>28</v>
      </c>
      <c r="Y58" s="77"/>
      <c r="Z58" s="153" t="s">
        <v>29</v>
      </c>
      <c r="AA58" s="76"/>
      <c r="AB58" s="162"/>
      <c r="AC58" s="77"/>
      <c r="AD58" s="164" t="s">
        <v>33</v>
      </c>
      <c r="AE58" s="76"/>
      <c r="AF58" s="77"/>
      <c r="AG58" s="80"/>
      <c r="AH58" s="76"/>
      <c r="AI58" s="76"/>
      <c r="AJ58" s="76"/>
      <c r="AK58" s="74"/>
      <c r="AL58" s="74"/>
    </row>
    <row r="59" spans="1:38" s="209" customFormat="1" ht="15.6" customHeight="1" x14ac:dyDescent="0.2">
      <c r="A59" s="391"/>
      <c r="B59" s="54" t="s">
        <v>234</v>
      </c>
      <c r="C59" s="89" t="s">
        <v>217</v>
      </c>
      <c r="D59" s="181" t="s">
        <v>211</v>
      </c>
      <c r="E59" s="68">
        <v>38</v>
      </c>
      <c r="F59" s="367"/>
      <c r="G59" s="370"/>
      <c r="H59" s="367"/>
      <c r="I59" s="376"/>
      <c r="J59" s="50" t="s">
        <v>35</v>
      </c>
      <c r="K59" s="70" t="s">
        <v>122</v>
      </c>
      <c r="L59" s="171"/>
      <c r="M59" s="3"/>
      <c r="N59" s="76" t="s">
        <v>23</v>
      </c>
      <c r="O59" s="3"/>
      <c r="P59" s="77" t="s">
        <v>24</v>
      </c>
      <c r="Q59" s="80"/>
      <c r="R59" s="76" t="s">
        <v>25</v>
      </c>
      <c r="S59" s="76"/>
      <c r="T59" s="77" t="s">
        <v>26</v>
      </c>
      <c r="U59" s="153"/>
      <c r="V59" s="76" t="s">
        <v>27</v>
      </c>
      <c r="W59" s="76"/>
      <c r="X59" s="76" t="s">
        <v>28</v>
      </c>
      <c r="Y59" s="77"/>
      <c r="Z59" s="153" t="s">
        <v>29</v>
      </c>
      <c r="AA59" s="76"/>
      <c r="AB59" s="162"/>
      <c r="AC59" s="77"/>
      <c r="AD59" s="164" t="s">
        <v>43</v>
      </c>
      <c r="AE59" s="76"/>
      <c r="AF59" s="77"/>
      <c r="AG59" s="80"/>
      <c r="AH59" s="76"/>
      <c r="AI59" s="76"/>
      <c r="AJ59" s="76"/>
      <c r="AK59" s="74"/>
      <c r="AL59" s="74"/>
    </row>
    <row r="60" spans="1:38" s="209" customFormat="1" ht="15.6" customHeight="1" x14ac:dyDescent="0.2">
      <c r="A60" s="391"/>
      <c r="B60" s="54" t="s">
        <v>234</v>
      </c>
      <c r="C60" s="90" t="s">
        <v>215</v>
      </c>
      <c r="D60" s="222" t="s">
        <v>185</v>
      </c>
      <c r="E60" s="10">
        <v>48</v>
      </c>
      <c r="F60" s="367"/>
      <c r="G60" s="370"/>
      <c r="H60" s="367"/>
      <c r="I60" s="376"/>
      <c r="J60" s="50" t="s">
        <v>21</v>
      </c>
      <c r="K60" s="70" t="s">
        <v>123</v>
      </c>
      <c r="L60" s="188"/>
      <c r="M60" s="76" t="s">
        <v>23</v>
      </c>
      <c r="N60" s="3"/>
      <c r="O60" s="76" t="s">
        <v>24</v>
      </c>
      <c r="P60" s="77"/>
      <c r="Q60" s="80" t="s">
        <v>25</v>
      </c>
      <c r="R60" s="76"/>
      <c r="S60" s="76" t="s">
        <v>26</v>
      </c>
      <c r="T60" s="77"/>
      <c r="U60" s="153" t="s">
        <v>27</v>
      </c>
      <c r="V60" s="76"/>
      <c r="W60" s="76" t="s">
        <v>28</v>
      </c>
      <c r="X60" s="76"/>
      <c r="Y60" s="77" t="s">
        <v>29</v>
      </c>
      <c r="Z60" s="153"/>
      <c r="AA60" s="76"/>
      <c r="AB60" s="162"/>
      <c r="AC60" s="77"/>
      <c r="AD60" s="164" t="s">
        <v>18</v>
      </c>
      <c r="AE60" s="76"/>
      <c r="AF60" s="77"/>
      <c r="AG60" s="80"/>
      <c r="AH60" s="76"/>
      <c r="AI60" s="76"/>
      <c r="AJ60" s="76"/>
      <c r="AK60" s="74"/>
      <c r="AL60" s="74"/>
    </row>
    <row r="61" spans="1:38" s="209" customFormat="1" ht="15.6" customHeight="1" x14ac:dyDescent="0.2">
      <c r="A61" s="391"/>
      <c r="B61" s="54" t="s">
        <v>234</v>
      </c>
      <c r="C61" s="89" t="s">
        <v>216</v>
      </c>
      <c r="D61" s="219" t="s">
        <v>186</v>
      </c>
      <c r="E61" s="10">
        <v>48</v>
      </c>
      <c r="F61" s="367"/>
      <c r="G61" s="370"/>
      <c r="H61" s="367"/>
      <c r="I61" s="376"/>
      <c r="J61" s="50" t="s">
        <v>32</v>
      </c>
      <c r="K61" s="70" t="s">
        <v>123</v>
      </c>
      <c r="L61" s="188"/>
      <c r="M61" s="76" t="s">
        <v>23</v>
      </c>
      <c r="N61" s="3"/>
      <c r="O61" s="76" t="s">
        <v>24</v>
      </c>
      <c r="P61" s="77"/>
      <c r="Q61" s="80" t="s">
        <v>25</v>
      </c>
      <c r="R61" s="76"/>
      <c r="S61" s="76" t="s">
        <v>26</v>
      </c>
      <c r="T61" s="77"/>
      <c r="U61" s="153" t="s">
        <v>27</v>
      </c>
      <c r="V61" s="76"/>
      <c r="W61" s="76" t="s">
        <v>28</v>
      </c>
      <c r="X61" s="76"/>
      <c r="Y61" s="77" t="s">
        <v>29</v>
      </c>
      <c r="Z61" s="153"/>
      <c r="AA61" s="76"/>
      <c r="AB61" s="162"/>
      <c r="AC61" s="77"/>
      <c r="AD61" s="164" t="s">
        <v>44</v>
      </c>
      <c r="AE61" s="76"/>
      <c r="AF61" s="77"/>
      <c r="AG61" s="80"/>
      <c r="AH61" s="76"/>
      <c r="AI61" s="76"/>
      <c r="AJ61" s="76"/>
      <c r="AK61" s="74"/>
      <c r="AL61" s="74"/>
    </row>
    <row r="62" spans="1:38" s="209" customFormat="1" ht="15.6" customHeight="1" thickBot="1" x14ac:dyDescent="0.25">
      <c r="A62" s="392"/>
      <c r="B62" s="183" t="s">
        <v>234</v>
      </c>
      <c r="C62" s="91" t="s">
        <v>214</v>
      </c>
      <c r="D62" s="220" t="s">
        <v>179</v>
      </c>
      <c r="E62" s="69">
        <v>48</v>
      </c>
      <c r="F62" s="368"/>
      <c r="G62" s="371"/>
      <c r="H62" s="368"/>
      <c r="I62" s="377"/>
      <c r="J62" s="51" t="s">
        <v>35</v>
      </c>
      <c r="K62" s="71" t="s">
        <v>123</v>
      </c>
      <c r="L62" s="189"/>
      <c r="M62" s="135" t="s">
        <v>23</v>
      </c>
      <c r="N62" s="4"/>
      <c r="O62" s="135" t="s">
        <v>24</v>
      </c>
      <c r="P62" s="134"/>
      <c r="Q62" s="223" t="s">
        <v>25</v>
      </c>
      <c r="R62" s="135"/>
      <c r="S62" s="135" t="s">
        <v>26</v>
      </c>
      <c r="T62" s="134"/>
      <c r="U62" s="159" t="s">
        <v>27</v>
      </c>
      <c r="V62" s="135"/>
      <c r="W62" s="135" t="s">
        <v>28</v>
      </c>
      <c r="X62" s="135"/>
      <c r="Y62" s="134" t="s">
        <v>29</v>
      </c>
      <c r="Z62" s="159"/>
      <c r="AA62" s="135"/>
      <c r="AB62" s="290"/>
      <c r="AC62" s="134"/>
      <c r="AD62" s="165" t="s">
        <v>45</v>
      </c>
      <c r="AE62" s="135"/>
      <c r="AF62" s="134"/>
      <c r="AG62" s="80"/>
      <c r="AH62" s="76"/>
      <c r="AI62" s="76"/>
      <c r="AJ62" s="76"/>
      <c r="AK62" s="74"/>
      <c r="AL62" s="74"/>
    </row>
  </sheetData>
  <autoFilter ref="A7:AB62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</autoFilter>
  <mergeCells count="63">
    <mergeCell ref="E2:G2"/>
    <mergeCell ref="AD7:AF7"/>
    <mergeCell ref="A57:A62"/>
    <mergeCell ref="A51:A56"/>
    <mergeCell ref="A27:A32"/>
    <mergeCell ref="Q7:T7"/>
    <mergeCell ref="U7:Y7"/>
    <mergeCell ref="Z7:AC7"/>
    <mergeCell ref="K7:K8"/>
    <mergeCell ref="J7:J8"/>
    <mergeCell ref="L7:P7"/>
    <mergeCell ref="A9:A14"/>
    <mergeCell ref="A33:A38"/>
    <mergeCell ref="A39:A44"/>
    <mergeCell ref="A45:A50"/>
    <mergeCell ref="F7:F8"/>
    <mergeCell ref="A2:D2"/>
    <mergeCell ref="C7:C8"/>
    <mergeCell ref="B7:B8"/>
    <mergeCell ref="A7:A8"/>
    <mergeCell ref="D7:D8"/>
    <mergeCell ref="G7:G8"/>
    <mergeCell ref="H7:H8"/>
    <mergeCell ref="I7:I8"/>
    <mergeCell ref="A15:A20"/>
    <mergeCell ref="E7:E8"/>
    <mergeCell ref="F9:F14"/>
    <mergeCell ref="G9:G14"/>
    <mergeCell ref="H9:H14"/>
    <mergeCell ref="I9:I14"/>
    <mergeCell ref="F15:F20"/>
    <mergeCell ref="G15:G20"/>
    <mergeCell ref="H15:H20"/>
    <mergeCell ref="I15:I20"/>
    <mergeCell ref="F27:F32"/>
    <mergeCell ref="G27:G32"/>
    <mergeCell ref="H27:H32"/>
    <mergeCell ref="I27:I32"/>
    <mergeCell ref="F33:F38"/>
    <mergeCell ref="G33:G38"/>
    <mergeCell ref="H33:H38"/>
    <mergeCell ref="I33:I38"/>
    <mergeCell ref="F39:F44"/>
    <mergeCell ref="G39:G44"/>
    <mergeCell ref="H39:H44"/>
    <mergeCell ref="I39:I44"/>
    <mergeCell ref="F45:F50"/>
    <mergeCell ref="G45:G50"/>
    <mergeCell ref="H45:H50"/>
    <mergeCell ref="I45:I50"/>
    <mergeCell ref="F51:F56"/>
    <mergeCell ref="G51:G56"/>
    <mergeCell ref="H51:H56"/>
    <mergeCell ref="I51:I56"/>
    <mergeCell ref="F57:F62"/>
    <mergeCell ref="G57:G62"/>
    <mergeCell ref="H57:H62"/>
    <mergeCell ref="I57:I62"/>
    <mergeCell ref="A21:A26"/>
    <mergeCell ref="F21:F26"/>
    <mergeCell ref="G21:G26"/>
    <mergeCell ref="H21:H26"/>
    <mergeCell ref="I21:I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60" zoomScaleNormal="60" workbookViewId="0">
      <selection activeCell="G2" sqref="G2"/>
    </sheetView>
  </sheetViews>
  <sheetFormatPr baseColWidth="10" defaultColWidth="11.42578125" defaultRowHeight="15.6" customHeight="1" x14ac:dyDescent="0.2"/>
  <cols>
    <col min="1" max="1" width="10.140625" style="209" customWidth="1"/>
    <col min="2" max="2" width="13.7109375" style="209" customWidth="1"/>
    <col min="3" max="3" width="14.42578125" style="74" customWidth="1"/>
    <col min="4" max="4" width="51.28515625" style="209" customWidth="1"/>
    <col min="5" max="5" width="26.7109375" style="78" customWidth="1"/>
    <col min="6" max="6" width="15.42578125" style="78" bestFit="1" customWidth="1"/>
    <col min="7" max="7" width="19.28515625" style="78" bestFit="1" customWidth="1"/>
    <col min="8" max="8" width="15.7109375" style="78" bestFit="1" customWidth="1"/>
    <col min="9" max="9" width="17.28515625" style="78" bestFit="1" customWidth="1"/>
    <col min="10" max="10" width="17.140625" style="209" customWidth="1"/>
    <col min="11" max="11" width="16.7109375" style="209" customWidth="1"/>
    <col min="12" max="12" width="6.28515625" style="74" customWidth="1"/>
    <col min="13" max="13" width="7.5703125" style="74" customWidth="1"/>
    <col min="14" max="15" width="8.85546875" style="74" customWidth="1"/>
    <col min="16" max="32" width="9.5703125" style="74" customWidth="1"/>
    <col min="33" max="34" width="11.42578125" style="74"/>
    <col min="35" max="45" width="11.42578125" style="209"/>
    <col min="46" max="65" width="11.42578125" style="281"/>
    <col min="66" max="71" width="11.42578125" style="209"/>
    <col min="72" max="16384" width="11.42578125" style="282"/>
  </cols>
  <sheetData>
    <row r="1" spans="1:71" s="273" customFormat="1" ht="15.6" customHeight="1" x14ac:dyDescent="0.2">
      <c r="A1" s="208"/>
      <c r="B1" s="208"/>
      <c r="C1" s="92"/>
      <c r="D1" s="208"/>
      <c r="E1" s="271"/>
      <c r="F1" s="271"/>
      <c r="G1" s="271"/>
      <c r="H1" s="271"/>
      <c r="I1" s="271"/>
      <c r="J1" s="208"/>
      <c r="K1" s="208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08"/>
      <c r="BO1" s="208"/>
      <c r="BP1" s="208"/>
      <c r="BQ1" s="208"/>
      <c r="BR1" s="208"/>
      <c r="BS1" s="208"/>
    </row>
    <row r="2" spans="1:71" s="277" customFormat="1" ht="30.75" customHeight="1" x14ac:dyDescent="0.25">
      <c r="A2" s="386" t="s">
        <v>10</v>
      </c>
      <c r="B2" s="386"/>
      <c r="C2" s="386"/>
      <c r="D2" s="386"/>
      <c r="E2" s="459" t="s">
        <v>224</v>
      </c>
      <c r="F2" s="460"/>
      <c r="G2" s="274"/>
      <c r="H2" s="274"/>
      <c r="I2" s="274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208"/>
      <c r="AC2" s="208"/>
      <c r="AD2" s="208"/>
      <c r="AE2" s="208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</row>
    <row r="3" spans="1:71" s="277" customFormat="1" ht="15.75" x14ac:dyDescent="0.25">
      <c r="A3" s="207" t="s">
        <v>182</v>
      </c>
      <c r="B3" s="207"/>
      <c r="C3" s="92"/>
      <c r="D3" s="92"/>
      <c r="E3" s="274"/>
      <c r="F3" s="274"/>
      <c r="G3" s="274"/>
      <c r="H3" s="274"/>
      <c r="I3" s="274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208"/>
      <c r="AC3" s="208"/>
      <c r="AD3" s="208"/>
      <c r="AE3" s="208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</row>
    <row r="4" spans="1:71" s="277" customFormat="1" ht="15.75" x14ac:dyDescent="0.25">
      <c r="A4" s="208" t="s">
        <v>221</v>
      </c>
      <c r="B4" s="275"/>
      <c r="C4" s="92"/>
      <c r="D4" s="275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208"/>
      <c r="AC4" s="208"/>
      <c r="AD4" s="208"/>
      <c r="AE4" s="208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</row>
    <row r="5" spans="1:71" s="277" customFormat="1" ht="15.6" customHeight="1" x14ac:dyDescent="0.25">
      <c r="A5" s="208"/>
      <c r="B5" s="275"/>
      <c r="C5" s="92"/>
      <c r="D5" s="275"/>
      <c r="E5" s="280"/>
      <c r="F5" s="280"/>
      <c r="G5" s="280"/>
      <c r="H5" s="280"/>
      <c r="I5" s="280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208"/>
      <c r="AC5" s="208"/>
      <c r="AD5" s="208"/>
      <c r="AE5" s="208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</row>
    <row r="6" spans="1:71" ht="15.75" thickBot="1" x14ac:dyDescent="0.25"/>
    <row r="7" spans="1:71" ht="15.75" thickBot="1" x14ac:dyDescent="0.25">
      <c r="A7" s="363" t="s">
        <v>12</v>
      </c>
      <c r="B7" s="381" t="s">
        <v>13</v>
      </c>
      <c r="C7" s="381" t="s">
        <v>180</v>
      </c>
      <c r="D7" s="379" t="s">
        <v>225</v>
      </c>
      <c r="E7" s="409" t="s">
        <v>231</v>
      </c>
      <c r="F7" s="404" t="s">
        <v>226</v>
      </c>
      <c r="G7" s="363" t="s">
        <v>227</v>
      </c>
      <c r="H7" s="379" t="s">
        <v>228</v>
      </c>
      <c r="I7" s="381" t="s">
        <v>229</v>
      </c>
      <c r="J7" s="397" t="s">
        <v>16</v>
      </c>
      <c r="K7" s="395" t="s">
        <v>17</v>
      </c>
      <c r="L7" s="400" t="s">
        <v>187</v>
      </c>
      <c r="M7" s="401"/>
      <c r="N7" s="401"/>
      <c r="O7" s="401"/>
      <c r="P7" s="402"/>
      <c r="Q7" s="388" t="s">
        <v>196</v>
      </c>
      <c r="R7" s="389"/>
      <c r="S7" s="389"/>
      <c r="T7" s="390"/>
      <c r="U7" s="388" t="s">
        <v>202</v>
      </c>
      <c r="V7" s="389"/>
      <c r="W7" s="389"/>
      <c r="X7" s="389"/>
      <c r="Y7" s="390"/>
      <c r="Z7" s="388" t="s">
        <v>207</v>
      </c>
      <c r="AA7" s="389"/>
      <c r="AB7" s="389"/>
      <c r="AC7" s="390"/>
      <c r="AD7" s="388" t="s">
        <v>208</v>
      </c>
      <c r="AE7" s="389"/>
      <c r="AF7" s="390"/>
    </row>
    <row r="8" spans="1:71" ht="15.75" thickBot="1" x14ac:dyDescent="0.25">
      <c r="A8" s="365"/>
      <c r="B8" s="417"/>
      <c r="C8" s="382"/>
      <c r="D8" s="387"/>
      <c r="E8" s="410"/>
      <c r="F8" s="405"/>
      <c r="G8" s="365"/>
      <c r="H8" s="380"/>
      <c r="I8" s="382"/>
      <c r="J8" s="398"/>
      <c r="K8" s="396"/>
      <c r="L8" s="144" t="s">
        <v>181</v>
      </c>
      <c r="M8" s="145" t="s">
        <v>188</v>
      </c>
      <c r="N8" s="145" t="s">
        <v>189</v>
      </c>
      <c r="O8" s="145" t="s">
        <v>190</v>
      </c>
      <c r="P8" s="146" t="s">
        <v>191</v>
      </c>
      <c r="Q8" s="149" t="s">
        <v>192</v>
      </c>
      <c r="R8" s="150" t="s">
        <v>193</v>
      </c>
      <c r="S8" s="150" t="s">
        <v>194</v>
      </c>
      <c r="T8" s="160" t="s">
        <v>195</v>
      </c>
      <c r="U8" s="144" t="s">
        <v>197</v>
      </c>
      <c r="V8" s="145" t="s">
        <v>198</v>
      </c>
      <c r="W8" s="145" t="s">
        <v>199</v>
      </c>
      <c r="X8" s="145" t="s">
        <v>200</v>
      </c>
      <c r="Y8" s="146" t="s">
        <v>201</v>
      </c>
      <c r="Z8" s="154" t="s">
        <v>203</v>
      </c>
      <c r="AA8" s="145" t="s">
        <v>204</v>
      </c>
      <c r="AB8" s="145" t="s">
        <v>205</v>
      </c>
      <c r="AC8" s="146" t="s">
        <v>206</v>
      </c>
      <c r="AD8" s="144" t="s">
        <v>192</v>
      </c>
      <c r="AE8" s="145" t="s">
        <v>193</v>
      </c>
      <c r="AF8" s="146" t="s">
        <v>194</v>
      </c>
    </row>
    <row r="9" spans="1:71" s="209" customFormat="1" ht="15.6" customHeight="1" x14ac:dyDescent="0.2">
      <c r="A9" s="384" t="s">
        <v>18</v>
      </c>
      <c r="B9" s="72" t="s">
        <v>222</v>
      </c>
      <c r="C9" s="184" t="s">
        <v>138</v>
      </c>
      <c r="D9" s="214" t="s">
        <v>62</v>
      </c>
      <c r="E9" s="72">
        <v>48</v>
      </c>
      <c r="F9" s="411" t="s">
        <v>223</v>
      </c>
      <c r="G9" s="414">
        <v>25</v>
      </c>
      <c r="H9" s="372"/>
      <c r="I9" s="406"/>
      <c r="J9" s="49" t="s">
        <v>21</v>
      </c>
      <c r="K9" s="147" t="s">
        <v>219</v>
      </c>
      <c r="L9" s="7"/>
      <c r="M9" s="132"/>
      <c r="N9" s="8" t="s">
        <v>22</v>
      </c>
      <c r="O9" s="262"/>
      <c r="P9" s="132" t="s">
        <v>23</v>
      </c>
      <c r="Q9" s="7"/>
      <c r="R9" s="132" t="s">
        <v>24</v>
      </c>
      <c r="S9" s="132"/>
      <c r="T9" s="133" t="s">
        <v>25</v>
      </c>
      <c r="U9" s="157"/>
      <c r="V9" s="132" t="s">
        <v>26</v>
      </c>
      <c r="W9" s="132"/>
      <c r="X9" s="132" t="s">
        <v>27</v>
      </c>
      <c r="Y9" s="133"/>
      <c r="Z9" s="157" t="s">
        <v>28</v>
      </c>
      <c r="AA9" s="132"/>
      <c r="AB9" s="132" t="s">
        <v>29</v>
      </c>
      <c r="AC9" s="133"/>
      <c r="AD9" s="158"/>
      <c r="AE9" s="287"/>
      <c r="AF9" s="166" t="s">
        <v>30</v>
      </c>
      <c r="AG9" s="74"/>
      <c r="AH9" s="74"/>
    </row>
    <row r="10" spans="1:71" s="209" customFormat="1" ht="15.6" customHeight="1" x14ac:dyDescent="0.2">
      <c r="A10" s="399"/>
      <c r="B10" s="68" t="s">
        <v>222</v>
      </c>
      <c r="C10" s="185" t="s">
        <v>141</v>
      </c>
      <c r="D10" s="195" t="s">
        <v>121</v>
      </c>
      <c r="E10" s="68">
        <v>38</v>
      </c>
      <c r="F10" s="412"/>
      <c r="G10" s="415"/>
      <c r="H10" s="373"/>
      <c r="I10" s="407"/>
      <c r="J10" s="50" t="s">
        <v>32</v>
      </c>
      <c r="K10" s="54" t="s">
        <v>220</v>
      </c>
      <c r="L10" s="5"/>
      <c r="M10" s="76"/>
      <c r="N10" s="3" t="s">
        <v>22</v>
      </c>
      <c r="O10" s="224"/>
      <c r="P10" s="76" t="s">
        <v>23</v>
      </c>
      <c r="Q10" s="5"/>
      <c r="R10" s="76" t="s">
        <v>24</v>
      </c>
      <c r="S10" s="76"/>
      <c r="T10" s="77" t="s">
        <v>25</v>
      </c>
      <c r="U10" s="153"/>
      <c r="V10" s="76" t="s">
        <v>26</v>
      </c>
      <c r="W10" s="76"/>
      <c r="X10" s="76" t="s">
        <v>27</v>
      </c>
      <c r="Y10" s="77"/>
      <c r="Z10" s="153" t="s">
        <v>28</v>
      </c>
      <c r="AA10" s="76"/>
      <c r="AB10" s="76" t="s">
        <v>29</v>
      </c>
      <c r="AC10" s="77"/>
      <c r="AD10" s="153"/>
      <c r="AE10" s="162"/>
      <c r="AF10" s="167" t="s">
        <v>33</v>
      </c>
      <c r="AG10" s="74"/>
      <c r="AH10" s="74"/>
    </row>
    <row r="11" spans="1:71" s="209" customFormat="1" ht="15.6" customHeight="1" x14ac:dyDescent="0.2">
      <c r="A11" s="399"/>
      <c r="B11" s="68" t="s">
        <v>222</v>
      </c>
      <c r="C11" s="186" t="s">
        <v>140</v>
      </c>
      <c r="D11" s="58" t="s">
        <v>235</v>
      </c>
      <c r="E11" s="68">
        <v>38</v>
      </c>
      <c r="F11" s="412"/>
      <c r="G11" s="415"/>
      <c r="H11" s="373"/>
      <c r="I11" s="407"/>
      <c r="J11" s="50" t="s">
        <v>35</v>
      </c>
      <c r="K11" s="54" t="s">
        <v>220</v>
      </c>
      <c r="L11" s="5"/>
      <c r="M11" s="76"/>
      <c r="N11" s="3" t="s">
        <v>22</v>
      </c>
      <c r="O11" s="224"/>
      <c r="P11" s="76" t="s">
        <v>23</v>
      </c>
      <c r="Q11" s="5"/>
      <c r="R11" s="76" t="s">
        <v>24</v>
      </c>
      <c r="S11" s="76"/>
      <c r="T11" s="77" t="s">
        <v>25</v>
      </c>
      <c r="U11" s="153"/>
      <c r="V11" s="76" t="s">
        <v>26</v>
      </c>
      <c r="W11" s="76"/>
      <c r="X11" s="76" t="s">
        <v>27</v>
      </c>
      <c r="Y11" s="77"/>
      <c r="Z11" s="153" t="s">
        <v>28</v>
      </c>
      <c r="AA11" s="76"/>
      <c r="AB11" s="76" t="s">
        <v>29</v>
      </c>
      <c r="AC11" s="77"/>
      <c r="AD11" s="153"/>
      <c r="AE11" s="162"/>
      <c r="AF11" s="167" t="s">
        <v>36</v>
      </c>
      <c r="AG11" s="74"/>
      <c r="AH11" s="74"/>
    </row>
    <row r="12" spans="1:71" s="209" customFormat="1" ht="15.6" customHeight="1" x14ac:dyDescent="0.2">
      <c r="A12" s="399"/>
      <c r="B12" s="68" t="s">
        <v>222</v>
      </c>
      <c r="C12" s="82" t="s">
        <v>137</v>
      </c>
      <c r="D12" s="196" t="s">
        <v>20</v>
      </c>
      <c r="E12" s="10">
        <v>38</v>
      </c>
      <c r="F12" s="412"/>
      <c r="G12" s="415"/>
      <c r="H12" s="373"/>
      <c r="I12" s="407"/>
      <c r="J12" s="50" t="s">
        <v>21</v>
      </c>
      <c r="K12" s="54" t="s">
        <v>220</v>
      </c>
      <c r="L12" s="153"/>
      <c r="M12" s="3"/>
      <c r="N12" s="76" t="s">
        <v>22</v>
      </c>
      <c r="O12" s="263" t="s">
        <v>23</v>
      </c>
      <c r="P12" s="288"/>
      <c r="Q12" s="153" t="s">
        <v>232</v>
      </c>
      <c r="R12" s="76"/>
      <c r="S12" s="76" t="s">
        <v>24</v>
      </c>
      <c r="T12" s="77"/>
      <c r="U12" s="153" t="s">
        <v>25</v>
      </c>
      <c r="V12" s="76"/>
      <c r="W12" s="76" t="s">
        <v>26</v>
      </c>
      <c r="X12" s="76"/>
      <c r="Y12" s="77" t="s">
        <v>27</v>
      </c>
      <c r="Z12" s="153"/>
      <c r="AA12" s="76" t="s">
        <v>28</v>
      </c>
      <c r="AB12" s="76"/>
      <c r="AC12" s="77" t="s">
        <v>29</v>
      </c>
      <c r="AD12" s="153"/>
      <c r="AE12" s="162"/>
      <c r="AF12" s="167" t="s">
        <v>18</v>
      </c>
      <c r="AG12" s="74"/>
      <c r="AH12" s="74"/>
    </row>
    <row r="13" spans="1:71" s="209" customFormat="1" ht="16.149999999999999" customHeight="1" x14ac:dyDescent="0.2">
      <c r="A13" s="399"/>
      <c r="B13" s="68" t="s">
        <v>222</v>
      </c>
      <c r="C13" s="82" t="s">
        <v>142</v>
      </c>
      <c r="D13" s="196" t="s">
        <v>37</v>
      </c>
      <c r="E13" s="10">
        <v>38</v>
      </c>
      <c r="F13" s="412"/>
      <c r="G13" s="415"/>
      <c r="H13" s="373"/>
      <c r="I13" s="407"/>
      <c r="J13" s="70" t="s">
        <v>32</v>
      </c>
      <c r="K13" s="70" t="s">
        <v>220</v>
      </c>
      <c r="L13" s="153"/>
      <c r="M13" s="3"/>
      <c r="N13" s="76" t="s">
        <v>22</v>
      </c>
      <c r="O13" s="263"/>
      <c r="P13" s="288"/>
      <c r="Q13" s="153" t="s">
        <v>23</v>
      </c>
      <c r="R13" s="76"/>
      <c r="S13" s="76" t="s">
        <v>24</v>
      </c>
      <c r="T13" s="77"/>
      <c r="U13" s="153" t="s">
        <v>25</v>
      </c>
      <c r="V13" s="76"/>
      <c r="W13" s="76" t="s">
        <v>26</v>
      </c>
      <c r="X13" s="76"/>
      <c r="Y13" s="77" t="s">
        <v>27</v>
      </c>
      <c r="Z13" s="153"/>
      <c r="AA13" s="76" t="s">
        <v>28</v>
      </c>
      <c r="AB13" s="76"/>
      <c r="AC13" s="77" t="s">
        <v>29</v>
      </c>
      <c r="AD13" s="153"/>
      <c r="AE13" s="162"/>
      <c r="AF13" s="167" t="s">
        <v>40</v>
      </c>
      <c r="AG13" s="74"/>
      <c r="AH13" s="74"/>
    </row>
    <row r="14" spans="1:71" ht="15.6" customHeight="1" thickBot="1" x14ac:dyDescent="0.25">
      <c r="A14" s="385"/>
      <c r="B14" s="182" t="s">
        <v>222</v>
      </c>
      <c r="C14" s="88" t="s">
        <v>139</v>
      </c>
      <c r="D14" s="58" t="s">
        <v>171</v>
      </c>
      <c r="E14" s="197">
        <v>48</v>
      </c>
      <c r="F14" s="413"/>
      <c r="G14" s="416"/>
      <c r="H14" s="374"/>
      <c r="I14" s="408"/>
      <c r="J14" s="187" t="s">
        <v>35</v>
      </c>
      <c r="K14" s="183" t="s">
        <v>219</v>
      </c>
      <c r="L14" s="192"/>
      <c r="M14" s="190"/>
      <c r="N14" s="191" t="s">
        <v>22</v>
      </c>
      <c r="O14" s="266"/>
      <c r="P14" s="294"/>
      <c r="Q14" s="192" t="s">
        <v>23</v>
      </c>
      <c r="R14" s="191"/>
      <c r="S14" s="191" t="s">
        <v>24</v>
      </c>
      <c r="T14" s="193"/>
      <c r="U14" s="192" t="s">
        <v>25</v>
      </c>
      <c r="V14" s="191"/>
      <c r="W14" s="191" t="s">
        <v>26</v>
      </c>
      <c r="X14" s="191"/>
      <c r="Y14" s="193" t="s">
        <v>27</v>
      </c>
      <c r="Z14" s="192"/>
      <c r="AA14" s="191" t="s">
        <v>28</v>
      </c>
      <c r="AB14" s="191"/>
      <c r="AC14" s="193" t="s">
        <v>29</v>
      </c>
      <c r="AD14" s="192"/>
      <c r="AE14" s="295"/>
      <c r="AF14" s="194" t="s">
        <v>18</v>
      </c>
    </row>
  </sheetData>
  <autoFilter ref="A7:AB8"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</autoFilter>
  <mergeCells count="23">
    <mergeCell ref="E2:F2"/>
    <mergeCell ref="Z7:AC7"/>
    <mergeCell ref="AD7:AF7"/>
    <mergeCell ref="F9:F14"/>
    <mergeCell ref="G9:G14"/>
    <mergeCell ref="A2:D2"/>
    <mergeCell ref="A7:A8"/>
    <mergeCell ref="B7:B8"/>
    <mergeCell ref="C7:C8"/>
    <mergeCell ref="D7:D8"/>
    <mergeCell ref="J7:J8"/>
    <mergeCell ref="K7:K8"/>
    <mergeCell ref="L7:P7"/>
    <mergeCell ref="Q7:T7"/>
    <mergeCell ref="U7:Y7"/>
    <mergeCell ref="A9:A14"/>
    <mergeCell ref="H9:H14"/>
    <mergeCell ref="I9:I14"/>
    <mergeCell ref="F7:F8"/>
    <mergeCell ref="G7:G8"/>
    <mergeCell ref="H7:H8"/>
    <mergeCell ref="I7:I8"/>
    <mergeCell ref="E7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X51"/>
  <sheetViews>
    <sheetView zoomScale="60" zoomScaleNormal="60" workbookViewId="0">
      <selection activeCell="N4" sqref="N4"/>
    </sheetView>
  </sheetViews>
  <sheetFormatPr baseColWidth="10" defaultColWidth="11.42578125" defaultRowHeight="14.25" x14ac:dyDescent="0.2"/>
  <cols>
    <col min="1" max="1" width="7.7109375" style="139" customWidth="1"/>
    <col min="2" max="2" width="10.7109375" style="81" customWidth="1"/>
    <col min="3" max="3" width="15.140625" style="172" customWidth="1"/>
    <col min="4" max="4" width="69.7109375" style="172" customWidth="1"/>
    <col min="5" max="5" width="19.5703125" style="178" customWidth="1"/>
    <col min="6" max="6" width="11.140625" style="172" hidden="1" customWidth="1"/>
    <col min="7" max="7" width="19.85546875" style="172" hidden="1" customWidth="1"/>
    <col min="8" max="8" width="11.85546875" style="172" hidden="1" customWidth="1"/>
    <col min="9" max="9" width="10.85546875" style="139" hidden="1" customWidth="1"/>
    <col min="10" max="10" width="18" style="139" customWidth="1"/>
    <col min="11" max="12" width="5.28515625" style="139" customWidth="1"/>
    <col min="13" max="13" width="5.85546875" style="139" customWidth="1"/>
    <col min="14" max="14" width="6.7109375" style="139" customWidth="1"/>
    <col min="15" max="26" width="5.28515625" style="139" customWidth="1"/>
    <col min="27" max="27" width="5.85546875" style="172" customWidth="1"/>
    <col min="28" max="28" width="5.7109375" style="172" customWidth="1"/>
    <col min="29" max="29" width="5.28515625" style="172" customWidth="1"/>
    <col min="30" max="30" width="6" style="172" customWidth="1"/>
    <col min="31" max="32" width="5.140625" style="172" customWidth="1"/>
    <col min="33" max="36" width="5" style="172" customWidth="1"/>
    <col min="37" max="69" width="11.42578125" style="172"/>
    <col min="70" max="16384" width="11.42578125" style="177"/>
  </cols>
  <sheetData>
    <row r="3" spans="1:73" ht="19.5" customHeight="1" x14ac:dyDescent="0.25">
      <c r="A3" s="431" t="s">
        <v>10</v>
      </c>
      <c r="B3" s="431"/>
      <c r="C3" s="431"/>
      <c r="D3" s="431"/>
      <c r="E3" s="459" t="s">
        <v>224</v>
      </c>
      <c r="F3" s="460"/>
      <c r="G3" s="460"/>
      <c r="H3" s="460"/>
      <c r="I3" s="460"/>
      <c r="J3" s="460"/>
      <c r="K3" s="460"/>
      <c r="L3" s="460"/>
      <c r="N3" s="465"/>
      <c r="O3" s="173"/>
    </row>
    <row r="4" spans="1:73" ht="19.5" x14ac:dyDescent="0.25">
      <c r="A4" s="210" t="s">
        <v>182</v>
      </c>
      <c r="B4" s="61"/>
      <c r="C4" s="211"/>
      <c r="D4" s="212"/>
      <c r="E4" s="248"/>
      <c r="F4" s="248"/>
      <c r="G4" s="248"/>
      <c r="H4" s="248"/>
      <c r="I4" s="248"/>
    </row>
    <row r="5" spans="1:73" ht="19.5" x14ac:dyDescent="0.25">
      <c r="A5" s="210" t="s">
        <v>57</v>
      </c>
      <c r="B5" s="62"/>
      <c r="C5" s="213"/>
      <c r="D5" s="213"/>
    </row>
    <row r="6" spans="1:73" ht="15" thickBot="1" x14ac:dyDescent="0.25">
      <c r="C6" s="174"/>
      <c r="D6" s="175"/>
      <c r="E6" s="176"/>
    </row>
    <row r="7" spans="1:73" s="282" customFormat="1" ht="15.75" thickBot="1" x14ac:dyDescent="0.25">
      <c r="A7" s="363" t="s">
        <v>12</v>
      </c>
      <c r="B7" s="381" t="s">
        <v>13</v>
      </c>
      <c r="C7" s="397" t="s">
        <v>14</v>
      </c>
      <c r="D7" s="363" t="s">
        <v>15</v>
      </c>
      <c r="E7" s="384" t="s">
        <v>231</v>
      </c>
      <c r="F7" s="404" t="s">
        <v>226</v>
      </c>
      <c r="G7" s="363" t="s">
        <v>227</v>
      </c>
      <c r="H7" s="379" t="s">
        <v>228</v>
      </c>
      <c r="I7" s="381" t="s">
        <v>229</v>
      </c>
      <c r="J7" s="395" t="s">
        <v>58</v>
      </c>
      <c r="K7" s="430" t="s">
        <v>187</v>
      </c>
      <c r="L7" s="423"/>
      <c r="M7" s="423"/>
      <c r="N7" s="424"/>
      <c r="O7" s="430" t="s">
        <v>196</v>
      </c>
      <c r="P7" s="423"/>
      <c r="Q7" s="423"/>
      <c r="R7" s="423"/>
      <c r="S7" s="424"/>
      <c r="T7" s="428" t="s">
        <v>202</v>
      </c>
      <c r="U7" s="428"/>
      <c r="V7" s="428"/>
      <c r="W7" s="429"/>
      <c r="X7" s="428" t="s">
        <v>207</v>
      </c>
      <c r="Y7" s="428"/>
      <c r="Z7" s="428"/>
      <c r="AA7" s="429"/>
      <c r="AB7" s="428" t="s">
        <v>208</v>
      </c>
      <c r="AC7" s="428"/>
      <c r="AD7" s="428"/>
      <c r="AE7" s="428"/>
      <c r="AF7" s="429"/>
      <c r="AG7" s="422" t="s">
        <v>209</v>
      </c>
      <c r="AH7" s="423"/>
      <c r="AI7" s="423"/>
      <c r="AJ7" s="424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</row>
    <row r="8" spans="1:73" s="282" customFormat="1" ht="15.75" thickBot="1" x14ac:dyDescent="0.25">
      <c r="A8" s="365"/>
      <c r="B8" s="382"/>
      <c r="C8" s="433"/>
      <c r="D8" s="432"/>
      <c r="E8" s="385"/>
      <c r="F8" s="405"/>
      <c r="G8" s="365"/>
      <c r="H8" s="380"/>
      <c r="I8" s="382"/>
      <c r="J8" s="396"/>
      <c r="K8" s="296">
        <v>4</v>
      </c>
      <c r="L8" s="297">
        <v>11</v>
      </c>
      <c r="M8" s="297">
        <v>18</v>
      </c>
      <c r="N8" s="298">
        <v>25</v>
      </c>
      <c r="O8" s="296">
        <v>1</v>
      </c>
      <c r="P8" s="299">
        <v>8</v>
      </c>
      <c r="Q8" s="299">
        <v>15</v>
      </c>
      <c r="R8" s="299">
        <v>22</v>
      </c>
      <c r="S8" s="298">
        <v>29</v>
      </c>
      <c r="T8" s="300">
        <v>6</v>
      </c>
      <c r="U8" s="299">
        <v>13</v>
      </c>
      <c r="V8" s="299">
        <v>20</v>
      </c>
      <c r="W8" s="298">
        <v>27</v>
      </c>
      <c r="X8" s="300">
        <v>3</v>
      </c>
      <c r="Y8" s="299">
        <v>10</v>
      </c>
      <c r="Z8" s="299">
        <v>17</v>
      </c>
      <c r="AA8" s="298">
        <v>24</v>
      </c>
      <c r="AB8" s="300">
        <v>1</v>
      </c>
      <c r="AC8" s="299">
        <v>8</v>
      </c>
      <c r="AD8" s="299">
        <v>15</v>
      </c>
      <c r="AE8" s="299">
        <v>22</v>
      </c>
      <c r="AF8" s="298">
        <v>29</v>
      </c>
      <c r="AG8" s="301">
        <v>5</v>
      </c>
      <c r="AH8" s="300">
        <v>12</v>
      </c>
      <c r="AI8" s="297">
        <v>19</v>
      </c>
      <c r="AJ8" s="302">
        <v>26</v>
      </c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</row>
    <row r="9" spans="1:73" s="209" customFormat="1" ht="15" x14ac:dyDescent="0.2">
      <c r="A9" s="419" t="s">
        <v>18</v>
      </c>
      <c r="B9" s="233" t="s">
        <v>59</v>
      </c>
      <c r="C9" s="303" t="s">
        <v>142</v>
      </c>
      <c r="D9" s="304" t="s">
        <v>37</v>
      </c>
      <c r="E9" s="68">
        <v>38</v>
      </c>
      <c r="F9" s="411" t="s">
        <v>223</v>
      </c>
      <c r="G9" s="414">
        <v>25</v>
      </c>
      <c r="H9" s="372" t="s">
        <v>172</v>
      </c>
      <c r="I9" s="406"/>
      <c r="J9" s="233" t="s">
        <v>122</v>
      </c>
      <c r="K9" s="157"/>
      <c r="L9" s="132"/>
      <c r="M9" s="132" t="s">
        <v>22</v>
      </c>
      <c r="N9" s="305"/>
      <c r="O9" s="306" t="s">
        <v>23</v>
      </c>
      <c r="P9" s="140"/>
      <c r="Q9" s="140" t="s">
        <v>24</v>
      </c>
      <c r="R9" s="140"/>
      <c r="S9" s="152" t="s">
        <v>25</v>
      </c>
      <c r="T9" s="80"/>
      <c r="U9" s="76" t="s">
        <v>26</v>
      </c>
      <c r="V9" s="76"/>
      <c r="W9" s="77" t="s">
        <v>27</v>
      </c>
      <c r="X9" s="80"/>
      <c r="Y9" s="76" t="s">
        <v>28</v>
      </c>
      <c r="Z9" s="76"/>
      <c r="AA9" s="77" t="s">
        <v>29</v>
      </c>
      <c r="AB9" s="307"/>
      <c r="AC9" s="308"/>
      <c r="AD9" s="287"/>
      <c r="AE9" s="132"/>
      <c r="AF9" s="133"/>
      <c r="AG9" s="309"/>
      <c r="AH9" s="132"/>
      <c r="AI9" s="132"/>
      <c r="AJ9" s="133"/>
    </row>
    <row r="10" spans="1:73" s="209" customFormat="1" ht="15" x14ac:dyDescent="0.2">
      <c r="A10" s="420"/>
      <c r="B10" s="204" t="s">
        <v>59</v>
      </c>
      <c r="C10" s="310" t="s">
        <v>138</v>
      </c>
      <c r="D10" s="311" t="s">
        <v>131</v>
      </c>
      <c r="E10" s="142">
        <v>48</v>
      </c>
      <c r="F10" s="412"/>
      <c r="G10" s="415"/>
      <c r="H10" s="373"/>
      <c r="I10" s="407"/>
      <c r="J10" s="205" t="s">
        <v>126</v>
      </c>
      <c r="K10" s="153"/>
      <c r="L10" s="76"/>
      <c r="M10" s="76" t="s">
        <v>22</v>
      </c>
      <c r="N10" s="312"/>
      <c r="O10" s="313" t="s">
        <v>23</v>
      </c>
      <c r="P10" s="76"/>
      <c r="Q10" s="76" t="s">
        <v>24</v>
      </c>
      <c r="R10" s="76"/>
      <c r="S10" s="77" t="s">
        <v>25</v>
      </c>
      <c r="T10" s="80"/>
      <c r="U10" s="76" t="s">
        <v>26</v>
      </c>
      <c r="V10" s="76"/>
      <c r="W10" s="77" t="s">
        <v>27</v>
      </c>
      <c r="X10" s="80"/>
      <c r="Y10" s="76" t="s">
        <v>28</v>
      </c>
      <c r="Z10" s="76"/>
      <c r="AA10" s="77" t="s">
        <v>29</v>
      </c>
      <c r="AB10" s="80"/>
      <c r="AC10" s="260"/>
      <c r="AD10" s="162"/>
      <c r="AE10" s="76"/>
      <c r="AF10" s="77"/>
      <c r="AG10" s="80"/>
      <c r="AH10" s="76"/>
      <c r="AI10" s="76"/>
      <c r="AJ10" s="77"/>
    </row>
    <row r="11" spans="1:73" s="209" customFormat="1" ht="15" x14ac:dyDescent="0.2">
      <c r="A11" s="420"/>
      <c r="B11" s="67" t="s">
        <v>59</v>
      </c>
      <c r="C11" s="87" t="s">
        <v>141</v>
      </c>
      <c r="D11" s="9" t="s">
        <v>75</v>
      </c>
      <c r="E11" s="68">
        <v>38</v>
      </c>
      <c r="F11" s="412"/>
      <c r="G11" s="415"/>
      <c r="H11" s="373"/>
      <c r="I11" s="407"/>
      <c r="J11" s="205" t="s">
        <v>94</v>
      </c>
      <c r="K11" s="153"/>
      <c r="L11" s="76"/>
      <c r="M11" s="76" t="s">
        <v>22</v>
      </c>
      <c r="N11" s="312"/>
      <c r="O11" s="313" t="s">
        <v>23</v>
      </c>
      <c r="P11" s="76"/>
      <c r="Q11" s="76" t="s">
        <v>24</v>
      </c>
      <c r="R11" s="76"/>
      <c r="S11" s="77" t="s">
        <v>25</v>
      </c>
      <c r="T11" s="80"/>
      <c r="U11" s="76" t="s">
        <v>26</v>
      </c>
      <c r="V11" s="76"/>
      <c r="W11" s="77" t="s">
        <v>27</v>
      </c>
      <c r="X11" s="80"/>
      <c r="Y11" s="76" t="s">
        <v>28</v>
      </c>
      <c r="Z11" s="76"/>
      <c r="AA11" s="77" t="s">
        <v>29</v>
      </c>
      <c r="AB11" s="80"/>
      <c r="AC11" s="260"/>
      <c r="AD11" s="162"/>
      <c r="AE11" s="76"/>
      <c r="AF11" s="77"/>
      <c r="AG11" s="80"/>
      <c r="AH11" s="76"/>
      <c r="AI11" s="76"/>
      <c r="AJ11" s="77"/>
    </row>
    <row r="12" spans="1:73" s="209" customFormat="1" ht="15" x14ac:dyDescent="0.2">
      <c r="A12" s="420"/>
      <c r="B12" s="67" t="s">
        <v>59</v>
      </c>
      <c r="C12" s="87" t="s">
        <v>140</v>
      </c>
      <c r="D12" s="58" t="s">
        <v>235</v>
      </c>
      <c r="E12" s="67">
        <v>38</v>
      </c>
      <c r="F12" s="412"/>
      <c r="G12" s="415"/>
      <c r="H12" s="373"/>
      <c r="I12" s="407"/>
      <c r="J12" s="204" t="s">
        <v>122</v>
      </c>
      <c r="K12" s="153"/>
      <c r="L12" s="76"/>
      <c r="M12" s="76" t="s">
        <v>22</v>
      </c>
      <c r="N12" s="343"/>
      <c r="O12" s="306"/>
      <c r="P12" s="140" t="s">
        <v>23</v>
      </c>
      <c r="Q12" s="140"/>
      <c r="R12" s="140" t="s">
        <v>24</v>
      </c>
      <c r="S12" s="152"/>
      <c r="T12" s="267" t="s">
        <v>25</v>
      </c>
      <c r="U12" s="140"/>
      <c r="V12" s="140" t="s">
        <v>26</v>
      </c>
      <c r="W12" s="152"/>
      <c r="X12" s="267" t="s">
        <v>27</v>
      </c>
      <c r="Y12" s="140"/>
      <c r="Z12" s="140" t="s">
        <v>28</v>
      </c>
      <c r="AA12" s="152"/>
      <c r="AB12" s="314" t="s">
        <v>29</v>
      </c>
      <c r="AC12" s="260"/>
      <c r="AD12" s="162"/>
      <c r="AE12" s="76"/>
      <c r="AF12" s="77"/>
      <c r="AG12" s="80"/>
      <c r="AH12" s="76"/>
      <c r="AI12" s="76"/>
      <c r="AJ12" s="77"/>
    </row>
    <row r="13" spans="1:73" s="209" customFormat="1" ht="15" x14ac:dyDescent="0.2">
      <c r="A13" s="420"/>
      <c r="B13" s="67" t="s">
        <v>59</v>
      </c>
      <c r="C13" s="89" t="s">
        <v>139</v>
      </c>
      <c r="D13" s="58" t="s">
        <v>171</v>
      </c>
      <c r="E13" s="142">
        <v>48</v>
      </c>
      <c r="F13" s="412"/>
      <c r="G13" s="415"/>
      <c r="H13" s="373"/>
      <c r="I13" s="407"/>
      <c r="J13" s="205" t="s">
        <v>126</v>
      </c>
      <c r="K13" s="153"/>
      <c r="L13" s="76"/>
      <c r="M13" s="76" t="s">
        <v>22</v>
      </c>
      <c r="N13" s="343"/>
      <c r="O13" s="313"/>
      <c r="P13" s="76" t="s">
        <v>23</v>
      </c>
      <c r="Q13" s="76"/>
      <c r="R13" s="76" t="s">
        <v>24</v>
      </c>
      <c r="S13" s="77"/>
      <c r="T13" s="80" t="s">
        <v>25</v>
      </c>
      <c r="U13" s="76"/>
      <c r="V13" s="76" t="s">
        <v>26</v>
      </c>
      <c r="W13" s="77"/>
      <c r="X13" s="80" t="s">
        <v>27</v>
      </c>
      <c r="Y13" s="76"/>
      <c r="Z13" s="76" t="s">
        <v>28</v>
      </c>
      <c r="AA13" s="77"/>
      <c r="AB13" s="80" t="s">
        <v>29</v>
      </c>
      <c r="AC13" s="260"/>
      <c r="AD13" s="162"/>
      <c r="AE13" s="76"/>
      <c r="AF13" s="77"/>
      <c r="AG13" s="80"/>
      <c r="AH13" s="76"/>
      <c r="AI13" s="76"/>
      <c r="AJ13" s="77"/>
    </row>
    <row r="14" spans="1:73" s="209" customFormat="1" ht="15.75" thickBot="1" x14ac:dyDescent="0.25">
      <c r="A14" s="421"/>
      <c r="B14" s="350" t="s">
        <v>59</v>
      </c>
      <c r="C14" s="88" t="s">
        <v>137</v>
      </c>
      <c r="D14" s="53" t="s">
        <v>20</v>
      </c>
      <c r="E14" s="252">
        <v>40</v>
      </c>
      <c r="F14" s="413"/>
      <c r="G14" s="416"/>
      <c r="H14" s="374"/>
      <c r="I14" s="408"/>
      <c r="J14" s="203" t="s">
        <v>94</v>
      </c>
      <c r="K14" s="159"/>
      <c r="L14" s="135"/>
      <c r="M14" s="135" t="s">
        <v>22</v>
      </c>
      <c r="N14" s="344" t="s">
        <v>23</v>
      </c>
      <c r="O14" s="315"/>
      <c r="P14" s="135" t="s">
        <v>232</v>
      </c>
      <c r="Q14" s="135"/>
      <c r="R14" s="135" t="s">
        <v>24</v>
      </c>
      <c r="S14" s="134"/>
      <c r="T14" s="223" t="s">
        <v>25</v>
      </c>
      <c r="U14" s="135"/>
      <c r="V14" s="135" t="s">
        <v>26</v>
      </c>
      <c r="W14" s="134"/>
      <c r="X14" s="223" t="s">
        <v>27</v>
      </c>
      <c r="Y14" s="135"/>
      <c r="Z14" s="135" t="s">
        <v>28</v>
      </c>
      <c r="AA14" s="134"/>
      <c r="AB14" s="223" t="s">
        <v>29</v>
      </c>
      <c r="AC14" s="261"/>
      <c r="AD14" s="290"/>
      <c r="AE14" s="135"/>
      <c r="AF14" s="134"/>
      <c r="AG14" s="223"/>
      <c r="AH14" s="135"/>
      <c r="AI14" s="135"/>
      <c r="AJ14" s="134"/>
    </row>
    <row r="15" spans="1:73" s="209" customFormat="1" ht="15" x14ac:dyDescent="0.2">
      <c r="A15" s="384" t="s">
        <v>18</v>
      </c>
      <c r="B15" s="72" t="s">
        <v>63</v>
      </c>
      <c r="C15" s="87" t="s">
        <v>140</v>
      </c>
      <c r="D15" s="58" t="s">
        <v>235</v>
      </c>
      <c r="E15" s="72">
        <v>38</v>
      </c>
      <c r="F15" s="425" t="s">
        <v>223</v>
      </c>
      <c r="G15" s="414">
        <v>25</v>
      </c>
      <c r="H15" s="373" t="s">
        <v>172</v>
      </c>
      <c r="I15" s="407"/>
      <c r="J15" s="233" t="s">
        <v>122</v>
      </c>
      <c r="K15" s="151"/>
      <c r="L15" s="140"/>
      <c r="M15" s="140" t="s">
        <v>22</v>
      </c>
      <c r="N15" s="316"/>
      <c r="O15" s="306" t="s">
        <v>23</v>
      </c>
      <c r="P15" s="140"/>
      <c r="Q15" s="140" t="s">
        <v>24</v>
      </c>
      <c r="R15" s="140"/>
      <c r="S15" s="152" t="s">
        <v>25</v>
      </c>
      <c r="T15" s="80"/>
      <c r="U15" s="76" t="s">
        <v>26</v>
      </c>
      <c r="V15" s="76"/>
      <c r="W15" s="77" t="s">
        <v>27</v>
      </c>
      <c r="X15" s="80"/>
      <c r="Y15" s="76" t="s">
        <v>28</v>
      </c>
      <c r="Z15" s="76"/>
      <c r="AA15" s="77" t="s">
        <v>29</v>
      </c>
      <c r="AB15" s="307"/>
      <c r="AC15" s="317"/>
      <c r="AD15" s="291"/>
      <c r="AE15" s="140"/>
      <c r="AF15" s="152"/>
      <c r="AG15" s="267"/>
      <c r="AH15" s="140"/>
      <c r="AI15" s="140"/>
      <c r="AJ15" s="152"/>
    </row>
    <row r="16" spans="1:73" s="209" customFormat="1" ht="15" x14ac:dyDescent="0.2">
      <c r="A16" s="399"/>
      <c r="B16" s="68" t="s">
        <v>63</v>
      </c>
      <c r="C16" s="89" t="s">
        <v>139</v>
      </c>
      <c r="D16" s="58" t="s">
        <v>171</v>
      </c>
      <c r="E16" s="142">
        <v>48</v>
      </c>
      <c r="F16" s="426"/>
      <c r="G16" s="415"/>
      <c r="H16" s="373"/>
      <c r="I16" s="407"/>
      <c r="J16" s="205" t="s">
        <v>126</v>
      </c>
      <c r="K16" s="153"/>
      <c r="L16" s="76"/>
      <c r="M16" s="76" t="s">
        <v>22</v>
      </c>
      <c r="N16" s="318"/>
      <c r="O16" s="313" t="s">
        <v>23</v>
      </c>
      <c r="P16" s="76"/>
      <c r="Q16" s="76" t="s">
        <v>24</v>
      </c>
      <c r="R16" s="76"/>
      <c r="S16" s="77" t="s">
        <v>25</v>
      </c>
      <c r="T16" s="80"/>
      <c r="U16" s="76" t="s">
        <v>26</v>
      </c>
      <c r="V16" s="76"/>
      <c r="W16" s="77" t="s">
        <v>27</v>
      </c>
      <c r="X16" s="80"/>
      <c r="Y16" s="76" t="s">
        <v>28</v>
      </c>
      <c r="Z16" s="76"/>
      <c r="AA16" s="77" t="s">
        <v>29</v>
      </c>
      <c r="AB16" s="80"/>
      <c r="AC16" s="260"/>
      <c r="AD16" s="162"/>
      <c r="AE16" s="76"/>
      <c r="AF16" s="77"/>
      <c r="AG16" s="80"/>
      <c r="AH16" s="76"/>
      <c r="AI16" s="76"/>
      <c r="AJ16" s="77"/>
    </row>
    <row r="17" spans="1:36" s="209" customFormat="1" ht="15" x14ac:dyDescent="0.2">
      <c r="A17" s="399"/>
      <c r="B17" s="68" t="s">
        <v>63</v>
      </c>
      <c r="C17" s="85" t="s">
        <v>137</v>
      </c>
      <c r="D17" s="9" t="s">
        <v>20</v>
      </c>
      <c r="E17" s="68">
        <v>40</v>
      </c>
      <c r="F17" s="426"/>
      <c r="G17" s="415"/>
      <c r="H17" s="373"/>
      <c r="I17" s="407"/>
      <c r="J17" s="205" t="s">
        <v>94</v>
      </c>
      <c r="K17" s="153"/>
      <c r="L17" s="76"/>
      <c r="M17" s="76" t="s">
        <v>22</v>
      </c>
      <c r="N17" s="318" t="s">
        <v>23</v>
      </c>
      <c r="O17" s="313" t="s">
        <v>232</v>
      </c>
      <c r="P17" s="76"/>
      <c r="Q17" s="76" t="s">
        <v>24</v>
      </c>
      <c r="R17" s="76"/>
      <c r="S17" s="77" t="s">
        <v>25</v>
      </c>
      <c r="T17" s="80"/>
      <c r="U17" s="76" t="s">
        <v>26</v>
      </c>
      <c r="V17" s="76"/>
      <c r="W17" s="77" t="s">
        <v>27</v>
      </c>
      <c r="X17" s="80"/>
      <c r="Y17" s="76" t="s">
        <v>28</v>
      </c>
      <c r="Z17" s="76"/>
      <c r="AA17" s="77" t="s">
        <v>29</v>
      </c>
      <c r="AB17" s="80"/>
      <c r="AC17" s="260"/>
      <c r="AD17" s="162"/>
      <c r="AE17" s="76"/>
      <c r="AF17" s="77"/>
      <c r="AG17" s="80"/>
      <c r="AH17" s="76"/>
      <c r="AI17" s="76"/>
      <c r="AJ17" s="77"/>
    </row>
    <row r="18" spans="1:36" s="209" customFormat="1" ht="15" x14ac:dyDescent="0.2">
      <c r="A18" s="399"/>
      <c r="B18" s="68" t="s">
        <v>63</v>
      </c>
      <c r="C18" s="464" t="s">
        <v>142</v>
      </c>
      <c r="D18" s="9" t="s">
        <v>37</v>
      </c>
      <c r="E18" s="68">
        <v>38</v>
      </c>
      <c r="F18" s="426"/>
      <c r="G18" s="415"/>
      <c r="H18" s="373"/>
      <c r="I18" s="407"/>
      <c r="J18" s="204" t="s">
        <v>122</v>
      </c>
      <c r="K18" s="153"/>
      <c r="L18" s="76"/>
      <c r="M18" s="76" t="s">
        <v>22</v>
      </c>
      <c r="N18" s="345"/>
      <c r="O18" s="306"/>
      <c r="P18" s="140" t="s">
        <v>23</v>
      </c>
      <c r="Q18" s="140"/>
      <c r="R18" s="140" t="s">
        <v>24</v>
      </c>
      <c r="S18" s="152"/>
      <c r="T18" s="267" t="s">
        <v>25</v>
      </c>
      <c r="U18" s="140"/>
      <c r="V18" s="140" t="s">
        <v>26</v>
      </c>
      <c r="W18" s="152"/>
      <c r="X18" s="267" t="s">
        <v>27</v>
      </c>
      <c r="Y18" s="140"/>
      <c r="Z18" s="140" t="s">
        <v>28</v>
      </c>
      <c r="AA18" s="152"/>
      <c r="AB18" s="314" t="s">
        <v>29</v>
      </c>
      <c r="AC18" s="260"/>
      <c r="AD18" s="162"/>
      <c r="AE18" s="76"/>
      <c r="AF18" s="77"/>
      <c r="AG18" s="80"/>
      <c r="AH18" s="76"/>
      <c r="AI18" s="76"/>
      <c r="AJ18" s="77"/>
    </row>
    <row r="19" spans="1:36" s="209" customFormat="1" ht="15" x14ac:dyDescent="0.2">
      <c r="A19" s="399"/>
      <c r="B19" s="68" t="s">
        <v>63</v>
      </c>
      <c r="C19" s="85" t="s">
        <v>138</v>
      </c>
      <c r="D19" s="56" t="s">
        <v>131</v>
      </c>
      <c r="E19" s="142">
        <v>48</v>
      </c>
      <c r="F19" s="426"/>
      <c r="G19" s="415"/>
      <c r="H19" s="373"/>
      <c r="I19" s="407"/>
      <c r="J19" s="205" t="s">
        <v>126</v>
      </c>
      <c r="K19" s="153"/>
      <c r="L19" s="76"/>
      <c r="M19" s="76" t="s">
        <v>22</v>
      </c>
      <c r="N19" s="345"/>
      <c r="O19" s="313"/>
      <c r="P19" s="76" t="s">
        <v>23</v>
      </c>
      <c r="Q19" s="76"/>
      <c r="R19" s="76" t="s">
        <v>24</v>
      </c>
      <c r="S19" s="77"/>
      <c r="T19" s="80" t="s">
        <v>25</v>
      </c>
      <c r="U19" s="76"/>
      <c r="V19" s="76" t="s">
        <v>26</v>
      </c>
      <c r="W19" s="77"/>
      <c r="X19" s="80" t="s">
        <v>27</v>
      </c>
      <c r="Y19" s="76"/>
      <c r="Z19" s="76" t="s">
        <v>28</v>
      </c>
      <c r="AA19" s="77"/>
      <c r="AB19" s="80" t="s">
        <v>29</v>
      </c>
      <c r="AC19" s="260"/>
      <c r="AD19" s="162"/>
      <c r="AE19" s="76"/>
      <c r="AF19" s="77"/>
      <c r="AG19" s="80"/>
      <c r="AH19" s="76"/>
      <c r="AI19" s="76"/>
      <c r="AJ19" s="77"/>
    </row>
    <row r="20" spans="1:36" s="209" customFormat="1" ht="15.75" thickBot="1" x14ac:dyDescent="0.25">
      <c r="A20" s="385"/>
      <c r="B20" s="69" t="s">
        <v>63</v>
      </c>
      <c r="C20" s="88" t="s">
        <v>141</v>
      </c>
      <c r="D20" s="53" t="s">
        <v>75</v>
      </c>
      <c r="E20" s="69">
        <v>38</v>
      </c>
      <c r="F20" s="427"/>
      <c r="G20" s="416"/>
      <c r="H20" s="374"/>
      <c r="I20" s="408"/>
      <c r="J20" s="203" t="s">
        <v>94</v>
      </c>
      <c r="K20" s="159"/>
      <c r="L20" s="135"/>
      <c r="M20" s="135" t="s">
        <v>22</v>
      </c>
      <c r="N20" s="346"/>
      <c r="O20" s="315"/>
      <c r="P20" s="135" t="s">
        <v>23</v>
      </c>
      <c r="Q20" s="135"/>
      <c r="R20" s="135" t="s">
        <v>24</v>
      </c>
      <c r="S20" s="134"/>
      <c r="T20" s="223" t="s">
        <v>25</v>
      </c>
      <c r="U20" s="135"/>
      <c r="V20" s="135" t="s">
        <v>26</v>
      </c>
      <c r="W20" s="134"/>
      <c r="X20" s="223" t="s">
        <v>27</v>
      </c>
      <c r="Y20" s="135"/>
      <c r="Z20" s="135" t="s">
        <v>28</v>
      </c>
      <c r="AA20" s="134"/>
      <c r="AB20" s="223" t="s">
        <v>29</v>
      </c>
      <c r="AC20" s="261"/>
      <c r="AD20" s="290"/>
      <c r="AE20" s="135"/>
      <c r="AF20" s="134"/>
      <c r="AG20" s="223"/>
      <c r="AH20" s="135"/>
      <c r="AI20" s="135"/>
      <c r="AJ20" s="134"/>
    </row>
    <row r="21" spans="1:36" s="209" customFormat="1" ht="15" x14ac:dyDescent="0.2">
      <c r="A21" s="403" t="s">
        <v>46</v>
      </c>
      <c r="B21" s="67" t="s">
        <v>64</v>
      </c>
      <c r="C21" s="84" t="s">
        <v>143</v>
      </c>
      <c r="D21" s="56" t="s">
        <v>53</v>
      </c>
      <c r="E21" s="142">
        <v>48</v>
      </c>
      <c r="F21" s="425" t="s">
        <v>223</v>
      </c>
      <c r="G21" s="414">
        <v>25</v>
      </c>
      <c r="H21" s="373" t="s">
        <v>49</v>
      </c>
      <c r="I21" s="407"/>
      <c r="J21" s="249" t="s">
        <v>122</v>
      </c>
      <c r="K21" s="170"/>
      <c r="L21" s="140" t="s">
        <v>23</v>
      </c>
      <c r="M21" s="140"/>
      <c r="N21" s="152" t="s">
        <v>24</v>
      </c>
      <c r="O21" s="151"/>
      <c r="P21" s="140" t="s">
        <v>25</v>
      </c>
      <c r="Q21" s="140"/>
      <c r="R21" s="140" t="s">
        <v>26</v>
      </c>
      <c r="S21" s="152"/>
      <c r="T21" s="267" t="s">
        <v>27</v>
      </c>
      <c r="U21" s="140"/>
      <c r="V21" s="140" t="s">
        <v>28</v>
      </c>
      <c r="W21" s="152"/>
      <c r="X21" s="157" t="s">
        <v>29</v>
      </c>
      <c r="Y21" s="320"/>
      <c r="Z21" s="317"/>
      <c r="AA21" s="321"/>
      <c r="AB21" s="267"/>
      <c r="AC21" s="140"/>
      <c r="AD21" s="140"/>
      <c r="AE21" s="140"/>
      <c r="AF21" s="152"/>
      <c r="AG21" s="267"/>
      <c r="AH21" s="140"/>
      <c r="AI21" s="140"/>
      <c r="AJ21" s="152"/>
    </row>
    <row r="22" spans="1:36" s="209" customFormat="1" ht="15" x14ac:dyDescent="0.2">
      <c r="A22" s="393"/>
      <c r="B22" s="68" t="s">
        <v>64</v>
      </c>
      <c r="C22" s="87" t="s">
        <v>144</v>
      </c>
      <c r="D22" s="56" t="s">
        <v>115</v>
      </c>
      <c r="E22" s="142">
        <v>38</v>
      </c>
      <c r="F22" s="426"/>
      <c r="G22" s="415"/>
      <c r="H22" s="373"/>
      <c r="I22" s="407"/>
      <c r="J22" s="231" t="s">
        <v>126</v>
      </c>
      <c r="K22" s="171"/>
      <c r="L22" s="140" t="s">
        <v>23</v>
      </c>
      <c r="M22" s="140"/>
      <c r="N22" s="152" t="s">
        <v>24</v>
      </c>
      <c r="O22" s="151"/>
      <c r="P22" s="140" t="s">
        <v>25</v>
      </c>
      <c r="Q22" s="140"/>
      <c r="R22" s="140" t="s">
        <v>26</v>
      </c>
      <c r="S22" s="152"/>
      <c r="T22" s="267" t="s">
        <v>27</v>
      </c>
      <c r="U22" s="140"/>
      <c r="V22" s="140" t="s">
        <v>28</v>
      </c>
      <c r="W22" s="152"/>
      <c r="X22" s="153" t="s">
        <v>29</v>
      </c>
      <c r="Y22" s="76"/>
      <c r="Z22" s="317"/>
      <c r="AA22" s="321"/>
      <c r="AB22" s="80"/>
      <c r="AC22" s="76"/>
      <c r="AD22" s="76"/>
      <c r="AE22" s="76"/>
      <c r="AF22" s="77"/>
      <c r="AG22" s="80"/>
      <c r="AH22" s="76"/>
      <c r="AI22" s="76"/>
      <c r="AJ22" s="77"/>
    </row>
    <row r="23" spans="1:36" s="209" customFormat="1" ht="15" x14ac:dyDescent="0.2">
      <c r="A23" s="393"/>
      <c r="B23" s="68" t="s">
        <v>64</v>
      </c>
      <c r="C23" s="83" t="s">
        <v>146</v>
      </c>
      <c r="D23" s="251" t="s">
        <v>101</v>
      </c>
      <c r="E23" s="142">
        <v>48</v>
      </c>
      <c r="F23" s="426"/>
      <c r="G23" s="415"/>
      <c r="H23" s="373"/>
      <c r="I23" s="407"/>
      <c r="J23" s="231" t="s">
        <v>129</v>
      </c>
      <c r="K23" s="171"/>
      <c r="L23" s="140" t="s">
        <v>23</v>
      </c>
      <c r="M23" s="140"/>
      <c r="N23" s="152" t="s">
        <v>24</v>
      </c>
      <c r="O23" s="151"/>
      <c r="P23" s="140" t="s">
        <v>25</v>
      </c>
      <c r="Q23" s="140"/>
      <c r="R23" s="140" t="s">
        <v>26</v>
      </c>
      <c r="S23" s="152"/>
      <c r="T23" s="267" t="s">
        <v>27</v>
      </c>
      <c r="U23" s="140"/>
      <c r="V23" s="140" t="s">
        <v>28</v>
      </c>
      <c r="W23" s="152"/>
      <c r="X23" s="151" t="s">
        <v>29</v>
      </c>
      <c r="Y23" s="76"/>
      <c r="Z23" s="317"/>
      <c r="AA23" s="321"/>
      <c r="AB23" s="80"/>
      <c r="AC23" s="76"/>
      <c r="AD23" s="76"/>
      <c r="AE23" s="76"/>
      <c r="AF23" s="77"/>
      <c r="AG23" s="80"/>
      <c r="AH23" s="76"/>
      <c r="AI23" s="76"/>
      <c r="AJ23" s="77"/>
    </row>
    <row r="24" spans="1:36" s="209" customFormat="1" ht="15" x14ac:dyDescent="0.2">
      <c r="A24" s="393"/>
      <c r="B24" s="68" t="s">
        <v>64</v>
      </c>
      <c r="C24" s="82" t="s">
        <v>148</v>
      </c>
      <c r="D24" s="56" t="s">
        <v>50</v>
      </c>
      <c r="E24" s="142">
        <v>38</v>
      </c>
      <c r="F24" s="426"/>
      <c r="G24" s="415"/>
      <c r="H24" s="373"/>
      <c r="I24" s="407"/>
      <c r="J24" s="249" t="s">
        <v>122</v>
      </c>
      <c r="K24" s="322"/>
      <c r="L24" s="76"/>
      <c r="M24" s="76" t="s">
        <v>23</v>
      </c>
      <c r="N24" s="77"/>
      <c r="O24" s="153" t="s">
        <v>24</v>
      </c>
      <c r="P24" s="76"/>
      <c r="Q24" s="76" t="s">
        <v>25</v>
      </c>
      <c r="R24" s="226"/>
      <c r="S24" s="77" t="s">
        <v>26</v>
      </c>
      <c r="T24" s="227"/>
      <c r="U24" s="76" t="s">
        <v>27</v>
      </c>
      <c r="V24" s="226"/>
      <c r="W24" s="77" t="s">
        <v>28</v>
      </c>
      <c r="X24" s="228"/>
      <c r="Y24" s="148" t="s">
        <v>29</v>
      </c>
      <c r="Z24" s="317"/>
      <c r="AA24" s="321"/>
      <c r="AB24" s="80"/>
      <c r="AC24" s="76"/>
      <c r="AD24" s="76"/>
      <c r="AE24" s="76"/>
      <c r="AF24" s="77"/>
      <c r="AG24" s="80"/>
      <c r="AH24" s="76"/>
      <c r="AI24" s="76"/>
      <c r="AJ24" s="77"/>
    </row>
    <row r="25" spans="1:36" s="209" customFormat="1" ht="15" x14ac:dyDescent="0.2">
      <c r="A25" s="393"/>
      <c r="B25" s="68" t="s">
        <v>64</v>
      </c>
      <c r="C25" s="82" t="s">
        <v>147</v>
      </c>
      <c r="D25" s="56" t="s">
        <v>48</v>
      </c>
      <c r="E25" s="142">
        <v>38</v>
      </c>
      <c r="F25" s="426"/>
      <c r="G25" s="415"/>
      <c r="H25" s="373"/>
      <c r="I25" s="407"/>
      <c r="J25" s="231" t="s">
        <v>126</v>
      </c>
      <c r="K25" s="322"/>
      <c r="L25" s="76"/>
      <c r="M25" s="76" t="s">
        <v>23</v>
      </c>
      <c r="N25" s="77"/>
      <c r="O25" s="153" t="s">
        <v>24</v>
      </c>
      <c r="P25" s="76"/>
      <c r="Q25" s="76" t="s">
        <v>25</v>
      </c>
      <c r="R25" s="226"/>
      <c r="S25" s="77" t="s">
        <v>26</v>
      </c>
      <c r="T25" s="227"/>
      <c r="U25" s="76" t="s">
        <v>27</v>
      </c>
      <c r="V25" s="226"/>
      <c r="W25" s="77" t="s">
        <v>28</v>
      </c>
      <c r="X25" s="228"/>
      <c r="Y25" s="76" t="s">
        <v>29</v>
      </c>
      <c r="Z25" s="317"/>
      <c r="AA25" s="321"/>
      <c r="AB25" s="80"/>
      <c r="AC25" s="76"/>
      <c r="AD25" s="76"/>
      <c r="AE25" s="76"/>
      <c r="AF25" s="77"/>
      <c r="AG25" s="80"/>
      <c r="AH25" s="76"/>
      <c r="AI25" s="76"/>
      <c r="AJ25" s="77"/>
    </row>
    <row r="26" spans="1:36" s="209" customFormat="1" ht="15.75" thickBot="1" x14ac:dyDescent="0.25">
      <c r="A26" s="394"/>
      <c r="B26" s="69" t="s">
        <v>64</v>
      </c>
      <c r="C26" s="236" t="s">
        <v>145</v>
      </c>
      <c r="D26" s="57" t="s">
        <v>51</v>
      </c>
      <c r="E26" s="218">
        <v>48</v>
      </c>
      <c r="F26" s="427"/>
      <c r="G26" s="416"/>
      <c r="H26" s="374"/>
      <c r="I26" s="408"/>
      <c r="J26" s="232" t="s">
        <v>129</v>
      </c>
      <c r="K26" s="323"/>
      <c r="L26" s="135"/>
      <c r="M26" s="135" t="s">
        <v>23</v>
      </c>
      <c r="N26" s="134"/>
      <c r="O26" s="159" t="s">
        <v>24</v>
      </c>
      <c r="P26" s="135"/>
      <c r="Q26" s="135" t="s">
        <v>25</v>
      </c>
      <c r="R26" s="324"/>
      <c r="S26" s="134" t="s">
        <v>26</v>
      </c>
      <c r="T26" s="325"/>
      <c r="U26" s="135" t="s">
        <v>27</v>
      </c>
      <c r="V26" s="324"/>
      <c r="W26" s="134" t="s">
        <v>28</v>
      </c>
      <c r="X26" s="326"/>
      <c r="Y26" s="135" t="s">
        <v>29</v>
      </c>
      <c r="Z26" s="317"/>
      <c r="AA26" s="321"/>
      <c r="AB26" s="223"/>
      <c r="AC26" s="135"/>
      <c r="AD26" s="135"/>
      <c r="AE26" s="135"/>
      <c r="AF26" s="134"/>
      <c r="AG26" s="223"/>
      <c r="AH26" s="135"/>
      <c r="AI26" s="135"/>
      <c r="AJ26" s="134"/>
    </row>
    <row r="27" spans="1:36" s="209" customFormat="1" ht="15" x14ac:dyDescent="0.2">
      <c r="A27" s="403" t="s">
        <v>46</v>
      </c>
      <c r="B27" s="67" t="s">
        <v>65</v>
      </c>
      <c r="C27" s="84" t="s">
        <v>144</v>
      </c>
      <c r="D27" s="215" t="s">
        <v>115</v>
      </c>
      <c r="E27" s="327">
        <v>38</v>
      </c>
      <c r="F27" s="425" t="s">
        <v>223</v>
      </c>
      <c r="G27" s="414">
        <v>25</v>
      </c>
      <c r="H27" s="373" t="s">
        <v>49</v>
      </c>
      <c r="I27" s="407"/>
      <c r="J27" s="54" t="s">
        <v>123</v>
      </c>
      <c r="K27" s="170"/>
      <c r="L27" s="140" t="s">
        <v>23</v>
      </c>
      <c r="M27" s="140"/>
      <c r="N27" s="152" t="s">
        <v>24</v>
      </c>
      <c r="O27" s="151"/>
      <c r="P27" s="140" t="s">
        <v>25</v>
      </c>
      <c r="Q27" s="140"/>
      <c r="R27" s="140" t="s">
        <v>26</v>
      </c>
      <c r="S27" s="152"/>
      <c r="T27" s="267" t="s">
        <v>27</v>
      </c>
      <c r="U27" s="140"/>
      <c r="V27" s="140" t="s">
        <v>28</v>
      </c>
      <c r="W27" s="152"/>
      <c r="X27" s="157" t="s">
        <v>29</v>
      </c>
      <c r="Y27" s="320"/>
      <c r="Z27" s="308"/>
      <c r="AA27" s="328"/>
      <c r="AB27" s="267"/>
      <c r="AC27" s="140"/>
      <c r="AD27" s="140"/>
      <c r="AE27" s="140"/>
      <c r="AF27" s="152"/>
      <c r="AG27" s="267"/>
      <c r="AH27" s="140"/>
      <c r="AI27" s="140"/>
      <c r="AJ27" s="152"/>
    </row>
    <row r="28" spans="1:36" s="209" customFormat="1" ht="15" x14ac:dyDescent="0.2">
      <c r="A28" s="393"/>
      <c r="B28" s="68" t="s">
        <v>65</v>
      </c>
      <c r="C28" s="87" t="s">
        <v>145</v>
      </c>
      <c r="D28" s="56" t="s">
        <v>51</v>
      </c>
      <c r="E28" s="142">
        <v>48</v>
      </c>
      <c r="F28" s="426"/>
      <c r="G28" s="415"/>
      <c r="H28" s="373"/>
      <c r="I28" s="407"/>
      <c r="J28" s="231" t="s">
        <v>127</v>
      </c>
      <c r="K28" s="170"/>
      <c r="L28" s="140" t="s">
        <v>23</v>
      </c>
      <c r="M28" s="140"/>
      <c r="N28" s="152" t="s">
        <v>24</v>
      </c>
      <c r="O28" s="151"/>
      <c r="P28" s="140" t="s">
        <v>25</v>
      </c>
      <c r="Q28" s="140"/>
      <c r="R28" s="140" t="s">
        <v>26</v>
      </c>
      <c r="S28" s="152"/>
      <c r="T28" s="267" t="s">
        <v>27</v>
      </c>
      <c r="U28" s="140"/>
      <c r="V28" s="140" t="s">
        <v>28</v>
      </c>
      <c r="W28" s="152"/>
      <c r="X28" s="153" t="s">
        <v>29</v>
      </c>
      <c r="Y28" s="76"/>
      <c r="Z28" s="317"/>
      <c r="AA28" s="321"/>
      <c r="AB28" s="80"/>
      <c r="AC28" s="76"/>
      <c r="AD28" s="76"/>
      <c r="AE28" s="76"/>
      <c r="AF28" s="77"/>
      <c r="AG28" s="80"/>
      <c r="AH28" s="76"/>
      <c r="AI28" s="76"/>
      <c r="AJ28" s="77"/>
    </row>
    <row r="29" spans="1:36" s="209" customFormat="1" ht="15" x14ac:dyDescent="0.2">
      <c r="A29" s="393"/>
      <c r="B29" s="68" t="s">
        <v>65</v>
      </c>
      <c r="C29" s="83" t="s">
        <v>146</v>
      </c>
      <c r="D29" s="250" t="s">
        <v>101</v>
      </c>
      <c r="E29" s="142">
        <v>48</v>
      </c>
      <c r="F29" s="426"/>
      <c r="G29" s="415"/>
      <c r="H29" s="373"/>
      <c r="I29" s="407"/>
      <c r="J29" s="231" t="s">
        <v>129</v>
      </c>
      <c r="K29" s="170"/>
      <c r="L29" s="140" t="s">
        <v>23</v>
      </c>
      <c r="M29" s="140"/>
      <c r="N29" s="152" t="s">
        <v>24</v>
      </c>
      <c r="O29" s="151"/>
      <c r="P29" s="140" t="s">
        <v>25</v>
      </c>
      <c r="Q29" s="140"/>
      <c r="R29" s="140" t="s">
        <v>26</v>
      </c>
      <c r="S29" s="152"/>
      <c r="T29" s="267" t="s">
        <v>27</v>
      </c>
      <c r="U29" s="140"/>
      <c r="V29" s="140" t="s">
        <v>28</v>
      </c>
      <c r="W29" s="152"/>
      <c r="X29" s="151" t="s">
        <v>29</v>
      </c>
      <c r="Y29" s="76"/>
      <c r="Z29" s="317"/>
      <c r="AA29" s="321"/>
      <c r="AB29" s="80"/>
      <c r="AC29" s="76"/>
      <c r="AD29" s="76"/>
      <c r="AE29" s="76"/>
      <c r="AF29" s="77"/>
      <c r="AG29" s="80"/>
      <c r="AH29" s="76"/>
      <c r="AI29" s="76"/>
      <c r="AJ29" s="77"/>
    </row>
    <row r="30" spans="1:36" s="209" customFormat="1" ht="15" x14ac:dyDescent="0.2">
      <c r="A30" s="393"/>
      <c r="B30" s="68" t="s">
        <v>65</v>
      </c>
      <c r="C30" s="89" t="s">
        <v>147</v>
      </c>
      <c r="D30" s="56" t="s">
        <v>48</v>
      </c>
      <c r="E30" s="142">
        <v>38</v>
      </c>
      <c r="F30" s="426"/>
      <c r="G30" s="415"/>
      <c r="H30" s="373"/>
      <c r="I30" s="407"/>
      <c r="J30" s="249" t="s">
        <v>122</v>
      </c>
      <c r="K30" s="322"/>
      <c r="L30" s="76"/>
      <c r="M30" s="76" t="s">
        <v>23</v>
      </c>
      <c r="N30" s="77"/>
      <c r="O30" s="153" t="s">
        <v>24</v>
      </c>
      <c r="P30" s="76"/>
      <c r="Q30" s="76" t="s">
        <v>25</v>
      </c>
      <c r="R30" s="226"/>
      <c r="S30" s="77" t="s">
        <v>26</v>
      </c>
      <c r="T30" s="227"/>
      <c r="U30" s="76" t="s">
        <v>27</v>
      </c>
      <c r="V30" s="226"/>
      <c r="W30" s="77" t="s">
        <v>28</v>
      </c>
      <c r="X30" s="228"/>
      <c r="Y30" s="148" t="s">
        <v>29</v>
      </c>
      <c r="Z30" s="317"/>
      <c r="AA30" s="321"/>
      <c r="AB30" s="80"/>
      <c r="AC30" s="76"/>
      <c r="AD30" s="76"/>
      <c r="AE30" s="76"/>
      <c r="AF30" s="77"/>
      <c r="AG30" s="80"/>
      <c r="AH30" s="76"/>
      <c r="AI30" s="76"/>
      <c r="AJ30" s="77"/>
    </row>
    <row r="31" spans="1:36" s="209" customFormat="1" ht="15" x14ac:dyDescent="0.2">
      <c r="A31" s="393"/>
      <c r="B31" s="68" t="s">
        <v>65</v>
      </c>
      <c r="C31" s="83" t="s">
        <v>143</v>
      </c>
      <c r="D31" s="56" t="s">
        <v>53</v>
      </c>
      <c r="E31" s="142">
        <v>48</v>
      </c>
      <c r="F31" s="426"/>
      <c r="G31" s="415"/>
      <c r="H31" s="373"/>
      <c r="I31" s="407"/>
      <c r="J31" s="231" t="s">
        <v>126</v>
      </c>
      <c r="K31" s="322"/>
      <c r="L31" s="76"/>
      <c r="M31" s="76" t="s">
        <v>23</v>
      </c>
      <c r="N31" s="77"/>
      <c r="O31" s="153" t="s">
        <v>24</v>
      </c>
      <c r="P31" s="76"/>
      <c r="Q31" s="76" t="s">
        <v>25</v>
      </c>
      <c r="R31" s="226"/>
      <c r="S31" s="77" t="s">
        <v>26</v>
      </c>
      <c r="T31" s="227"/>
      <c r="U31" s="76" t="s">
        <v>27</v>
      </c>
      <c r="V31" s="226"/>
      <c r="W31" s="77" t="s">
        <v>28</v>
      </c>
      <c r="X31" s="228"/>
      <c r="Y31" s="76" t="s">
        <v>29</v>
      </c>
      <c r="Z31" s="317"/>
      <c r="AA31" s="321"/>
      <c r="AB31" s="80"/>
      <c r="AC31" s="76"/>
      <c r="AD31" s="76"/>
      <c r="AE31" s="76"/>
      <c r="AF31" s="77"/>
      <c r="AG31" s="80"/>
      <c r="AH31" s="76"/>
      <c r="AI31" s="76"/>
      <c r="AJ31" s="77"/>
    </row>
    <row r="32" spans="1:36" s="209" customFormat="1" ht="15.75" thickBot="1" x14ac:dyDescent="0.25">
      <c r="A32" s="394"/>
      <c r="B32" s="69" t="s">
        <v>65</v>
      </c>
      <c r="C32" s="198" t="s">
        <v>148</v>
      </c>
      <c r="D32" s="60" t="s">
        <v>50</v>
      </c>
      <c r="E32" s="143">
        <v>38</v>
      </c>
      <c r="F32" s="427"/>
      <c r="G32" s="416"/>
      <c r="H32" s="374"/>
      <c r="I32" s="408"/>
      <c r="J32" s="232" t="s">
        <v>233</v>
      </c>
      <c r="K32" s="323"/>
      <c r="L32" s="135"/>
      <c r="M32" s="135" t="s">
        <v>23</v>
      </c>
      <c r="N32" s="134"/>
      <c r="O32" s="159" t="s">
        <v>24</v>
      </c>
      <c r="P32" s="135"/>
      <c r="Q32" s="135" t="s">
        <v>25</v>
      </c>
      <c r="R32" s="324"/>
      <c r="S32" s="134" t="s">
        <v>26</v>
      </c>
      <c r="T32" s="325"/>
      <c r="U32" s="135" t="s">
        <v>27</v>
      </c>
      <c r="V32" s="324"/>
      <c r="W32" s="134" t="s">
        <v>28</v>
      </c>
      <c r="X32" s="326"/>
      <c r="Y32" s="135" t="s">
        <v>29</v>
      </c>
      <c r="Z32" s="329"/>
      <c r="AA32" s="330"/>
      <c r="AB32" s="223"/>
      <c r="AC32" s="135"/>
      <c r="AD32" s="135"/>
      <c r="AE32" s="135"/>
      <c r="AF32" s="134"/>
      <c r="AG32" s="223"/>
      <c r="AH32" s="135"/>
      <c r="AI32" s="135"/>
      <c r="AJ32" s="134"/>
    </row>
    <row r="33" spans="1:76" s="282" customFormat="1" ht="15" x14ac:dyDescent="0.2">
      <c r="A33" s="403" t="s">
        <v>95</v>
      </c>
      <c r="B33" s="67" t="s">
        <v>113</v>
      </c>
      <c r="C33" s="179" t="s">
        <v>151</v>
      </c>
      <c r="D33" s="180" t="s">
        <v>236</v>
      </c>
      <c r="E33" s="72">
        <v>48</v>
      </c>
      <c r="F33" s="366" t="s">
        <v>223</v>
      </c>
      <c r="G33" s="369">
        <v>26</v>
      </c>
      <c r="H33" s="373" t="s">
        <v>49</v>
      </c>
      <c r="I33" s="376"/>
      <c r="J33" s="54" t="s">
        <v>93</v>
      </c>
      <c r="K33" s="170"/>
      <c r="L33" s="140" t="s">
        <v>23</v>
      </c>
      <c r="M33" s="140"/>
      <c r="N33" s="152" t="s">
        <v>24</v>
      </c>
      <c r="O33" s="151"/>
      <c r="P33" s="140" t="s">
        <v>25</v>
      </c>
      <c r="Q33" s="140"/>
      <c r="R33" s="140" t="s">
        <v>26</v>
      </c>
      <c r="S33" s="152"/>
      <c r="T33" s="267" t="s">
        <v>27</v>
      </c>
      <c r="U33" s="140"/>
      <c r="V33" s="140" t="s">
        <v>28</v>
      </c>
      <c r="W33" s="152"/>
      <c r="X33" s="157" t="s">
        <v>29</v>
      </c>
      <c r="Y33" s="320"/>
      <c r="Z33" s="317"/>
      <c r="AA33" s="321"/>
      <c r="AB33" s="267"/>
      <c r="AC33" s="140"/>
      <c r="AD33" s="140"/>
      <c r="AE33" s="140"/>
      <c r="AF33" s="152"/>
      <c r="AG33" s="267"/>
      <c r="AH33" s="140"/>
      <c r="AI33" s="140"/>
      <c r="AJ33" s="152"/>
      <c r="AK33" s="74"/>
      <c r="AL33" s="74"/>
      <c r="AM33" s="74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09"/>
      <c r="BT33" s="209"/>
      <c r="BU33" s="209"/>
      <c r="BV33" s="209"/>
      <c r="BW33" s="209"/>
      <c r="BX33" s="209"/>
    </row>
    <row r="34" spans="1:76" s="209" customFormat="1" ht="15" x14ac:dyDescent="0.2">
      <c r="A34" s="393"/>
      <c r="B34" s="68" t="s">
        <v>113</v>
      </c>
      <c r="C34" s="89" t="s">
        <v>152</v>
      </c>
      <c r="D34" s="58" t="s">
        <v>87</v>
      </c>
      <c r="E34" s="68">
        <v>48</v>
      </c>
      <c r="F34" s="367"/>
      <c r="G34" s="370"/>
      <c r="H34" s="373"/>
      <c r="I34" s="376"/>
      <c r="J34" s="231" t="s">
        <v>132</v>
      </c>
      <c r="K34" s="171"/>
      <c r="L34" s="140" t="s">
        <v>23</v>
      </c>
      <c r="M34" s="140"/>
      <c r="N34" s="152" t="s">
        <v>24</v>
      </c>
      <c r="O34" s="151"/>
      <c r="P34" s="140" t="s">
        <v>25</v>
      </c>
      <c r="Q34" s="140"/>
      <c r="R34" s="140" t="s">
        <v>26</v>
      </c>
      <c r="S34" s="152"/>
      <c r="T34" s="267" t="s">
        <v>27</v>
      </c>
      <c r="U34" s="140"/>
      <c r="V34" s="140" t="s">
        <v>28</v>
      </c>
      <c r="W34" s="152"/>
      <c r="X34" s="153" t="s">
        <v>29</v>
      </c>
      <c r="Y34" s="76"/>
      <c r="Z34" s="317"/>
      <c r="AA34" s="321"/>
      <c r="AB34" s="80"/>
      <c r="AC34" s="76"/>
      <c r="AD34" s="76"/>
      <c r="AE34" s="76"/>
      <c r="AF34" s="77"/>
      <c r="AG34" s="80"/>
      <c r="AH34" s="76"/>
      <c r="AI34" s="76"/>
      <c r="AJ34" s="77"/>
      <c r="AK34" s="74"/>
      <c r="AL34" s="74"/>
      <c r="AM34" s="74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</row>
    <row r="35" spans="1:76" s="282" customFormat="1" ht="15" x14ac:dyDescent="0.2">
      <c r="A35" s="393"/>
      <c r="B35" s="68" t="s">
        <v>113</v>
      </c>
      <c r="C35" s="331" t="s">
        <v>152</v>
      </c>
      <c r="D35" s="221" t="s">
        <v>85</v>
      </c>
      <c r="E35" s="67">
        <v>48</v>
      </c>
      <c r="F35" s="367"/>
      <c r="G35" s="370"/>
      <c r="H35" s="373"/>
      <c r="I35" s="376"/>
      <c r="J35" s="231" t="s">
        <v>94</v>
      </c>
      <c r="K35" s="171"/>
      <c r="L35" s="140" t="s">
        <v>23</v>
      </c>
      <c r="M35" s="140"/>
      <c r="N35" s="152" t="s">
        <v>24</v>
      </c>
      <c r="O35" s="151"/>
      <c r="P35" s="140" t="s">
        <v>25</v>
      </c>
      <c r="Q35" s="140"/>
      <c r="R35" s="140" t="s">
        <v>26</v>
      </c>
      <c r="S35" s="152"/>
      <c r="T35" s="267" t="s">
        <v>27</v>
      </c>
      <c r="U35" s="140"/>
      <c r="V35" s="140" t="s">
        <v>28</v>
      </c>
      <c r="W35" s="152"/>
      <c r="X35" s="151" t="s">
        <v>29</v>
      </c>
      <c r="Y35" s="76"/>
      <c r="Z35" s="317"/>
      <c r="AA35" s="321"/>
      <c r="AB35" s="80"/>
      <c r="AC35" s="76"/>
      <c r="AD35" s="76"/>
      <c r="AE35" s="76"/>
      <c r="AF35" s="77"/>
      <c r="AG35" s="80"/>
      <c r="AH35" s="76"/>
      <c r="AI35" s="76"/>
      <c r="AJ35" s="77"/>
      <c r="AK35" s="74"/>
      <c r="AL35" s="74"/>
      <c r="AM35" s="74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09"/>
      <c r="BT35" s="209"/>
      <c r="BU35" s="209"/>
      <c r="BV35" s="209"/>
      <c r="BW35" s="209"/>
      <c r="BX35" s="209"/>
    </row>
    <row r="36" spans="1:76" s="282" customFormat="1" ht="15" x14ac:dyDescent="0.2">
      <c r="A36" s="393"/>
      <c r="B36" s="68" t="s">
        <v>113</v>
      </c>
      <c r="C36" s="89" t="s">
        <v>153</v>
      </c>
      <c r="D36" s="9" t="s">
        <v>97</v>
      </c>
      <c r="E36" s="55">
        <v>58</v>
      </c>
      <c r="F36" s="367"/>
      <c r="G36" s="370"/>
      <c r="H36" s="373"/>
      <c r="I36" s="376"/>
      <c r="J36" s="54" t="s">
        <v>93</v>
      </c>
      <c r="K36" s="188" t="s">
        <v>23</v>
      </c>
      <c r="L36" s="76"/>
      <c r="M36" s="76" t="s">
        <v>24</v>
      </c>
      <c r="N36" s="77"/>
      <c r="O36" s="153" t="s">
        <v>25</v>
      </c>
      <c r="P36" s="76"/>
      <c r="Q36" s="76" t="s">
        <v>26</v>
      </c>
      <c r="R36" s="226"/>
      <c r="S36" s="77" t="s">
        <v>27</v>
      </c>
      <c r="T36" s="227"/>
      <c r="U36" s="76" t="s">
        <v>28</v>
      </c>
      <c r="V36" s="226"/>
      <c r="W36" s="77" t="s">
        <v>29</v>
      </c>
      <c r="X36" s="228"/>
      <c r="Y36" s="148" t="s">
        <v>128</v>
      </c>
      <c r="Z36" s="317"/>
      <c r="AA36" s="321"/>
      <c r="AB36" s="80"/>
      <c r="AC36" s="76"/>
      <c r="AD36" s="76"/>
      <c r="AE36" s="76"/>
      <c r="AF36" s="77"/>
      <c r="AG36" s="80"/>
      <c r="AH36" s="76"/>
      <c r="AI36" s="76"/>
      <c r="AJ36" s="77"/>
      <c r="AK36" s="74"/>
      <c r="AL36" s="74"/>
      <c r="AM36" s="74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09"/>
      <c r="BT36" s="209"/>
      <c r="BU36" s="209"/>
      <c r="BV36" s="209"/>
      <c r="BW36" s="209"/>
      <c r="BX36" s="209"/>
    </row>
    <row r="37" spans="1:76" s="282" customFormat="1" ht="15" x14ac:dyDescent="0.2">
      <c r="A37" s="393"/>
      <c r="B37" s="68" t="s">
        <v>113</v>
      </c>
      <c r="C37" s="89" t="s">
        <v>149</v>
      </c>
      <c r="D37" s="9" t="s">
        <v>130</v>
      </c>
      <c r="E37" s="10">
        <v>48</v>
      </c>
      <c r="F37" s="367"/>
      <c r="G37" s="370"/>
      <c r="H37" s="373"/>
      <c r="I37" s="376"/>
      <c r="J37" s="231" t="s">
        <v>132</v>
      </c>
      <c r="K37" s="322"/>
      <c r="L37" s="76"/>
      <c r="M37" s="76" t="s">
        <v>23</v>
      </c>
      <c r="N37" s="77"/>
      <c r="O37" s="153" t="s">
        <v>24</v>
      </c>
      <c r="P37" s="76"/>
      <c r="Q37" s="76" t="s">
        <v>25</v>
      </c>
      <c r="R37" s="226"/>
      <c r="S37" s="77" t="s">
        <v>26</v>
      </c>
      <c r="T37" s="227"/>
      <c r="U37" s="76" t="s">
        <v>27</v>
      </c>
      <c r="V37" s="226"/>
      <c r="W37" s="77" t="s">
        <v>28</v>
      </c>
      <c r="X37" s="228"/>
      <c r="Y37" s="76" t="s">
        <v>29</v>
      </c>
      <c r="Z37" s="317"/>
      <c r="AA37" s="321"/>
      <c r="AB37" s="80"/>
      <c r="AC37" s="76"/>
      <c r="AD37" s="76"/>
      <c r="AE37" s="76"/>
      <c r="AF37" s="77"/>
      <c r="AG37" s="80"/>
      <c r="AH37" s="76"/>
      <c r="AI37" s="76"/>
      <c r="AJ37" s="77"/>
      <c r="AK37" s="74"/>
      <c r="AL37" s="74"/>
      <c r="AM37" s="74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09"/>
      <c r="BT37" s="209"/>
      <c r="BU37" s="209"/>
      <c r="BV37" s="209"/>
      <c r="BW37" s="209"/>
      <c r="BX37" s="209"/>
    </row>
    <row r="38" spans="1:76" s="282" customFormat="1" ht="15.75" thickBot="1" x14ac:dyDescent="0.25">
      <c r="A38" s="394"/>
      <c r="B38" s="69" t="s">
        <v>113</v>
      </c>
      <c r="C38" s="234" t="s">
        <v>150</v>
      </c>
      <c r="D38" s="348" t="s">
        <v>86</v>
      </c>
      <c r="E38" s="182">
        <v>48</v>
      </c>
      <c r="F38" s="368"/>
      <c r="G38" s="371"/>
      <c r="H38" s="374"/>
      <c r="I38" s="377"/>
      <c r="J38" s="232" t="s">
        <v>94</v>
      </c>
      <c r="K38" s="323"/>
      <c r="L38" s="135"/>
      <c r="M38" s="135" t="s">
        <v>23</v>
      </c>
      <c r="N38" s="134"/>
      <c r="O38" s="159" t="s">
        <v>24</v>
      </c>
      <c r="P38" s="135"/>
      <c r="Q38" s="135" t="s">
        <v>25</v>
      </c>
      <c r="R38" s="324"/>
      <c r="S38" s="134" t="s">
        <v>26</v>
      </c>
      <c r="T38" s="325"/>
      <c r="U38" s="135" t="s">
        <v>27</v>
      </c>
      <c r="V38" s="324"/>
      <c r="W38" s="134" t="s">
        <v>28</v>
      </c>
      <c r="X38" s="326"/>
      <c r="Y38" s="135" t="s">
        <v>29</v>
      </c>
      <c r="Z38" s="317"/>
      <c r="AA38" s="321"/>
      <c r="AB38" s="223"/>
      <c r="AC38" s="135"/>
      <c r="AD38" s="135"/>
      <c r="AE38" s="135"/>
      <c r="AF38" s="134"/>
      <c r="AG38" s="223"/>
      <c r="AH38" s="135"/>
      <c r="AI38" s="135"/>
      <c r="AJ38" s="134"/>
      <c r="AK38" s="74"/>
      <c r="AL38" s="74"/>
      <c r="AM38" s="74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09"/>
      <c r="BT38" s="209"/>
      <c r="BU38" s="209"/>
      <c r="BV38" s="209"/>
      <c r="BW38" s="209"/>
      <c r="BX38" s="209"/>
    </row>
    <row r="39" spans="1:76" s="282" customFormat="1" ht="15" x14ac:dyDescent="0.2">
      <c r="A39" s="403" t="s">
        <v>95</v>
      </c>
      <c r="B39" s="70" t="s">
        <v>114</v>
      </c>
      <c r="C39" s="90" t="s">
        <v>152</v>
      </c>
      <c r="D39" s="202" t="s">
        <v>87</v>
      </c>
      <c r="E39" s="67">
        <v>48</v>
      </c>
      <c r="F39" s="366" t="s">
        <v>223</v>
      </c>
      <c r="G39" s="378">
        <v>26</v>
      </c>
      <c r="H39" s="372" t="s">
        <v>49</v>
      </c>
      <c r="I39" s="375"/>
      <c r="J39" s="54" t="s">
        <v>93</v>
      </c>
      <c r="K39" s="170"/>
      <c r="L39" s="140" t="s">
        <v>23</v>
      </c>
      <c r="M39" s="140"/>
      <c r="N39" s="152" t="s">
        <v>24</v>
      </c>
      <c r="O39" s="151"/>
      <c r="P39" s="140" t="s">
        <v>25</v>
      </c>
      <c r="Q39" s="140"/>
      <c r="R39" s="140" t="s">
        <v>26</v>
      </c>
      <c r="S39" s="152"/>
      <c r="T39" s="267" t="s">
        <v>27</v>
      </c>
      <c r="U39" s="140"/>
      <c r="V39" s="140" t="s">
        <v>28</v>
      </c>
      <c r="W39" s="152"/>
      <c r="X39" s="157" t="s">
        <v>29</v>
      </c>
      <c r="Y39" s="320"/>
      <c r="Z39" s="317"/>
      <c r="AA39" s="321"/>
      <c r="AB39" s="267"/>
      <c r="AC39" s="140"/>
      <c r="AD39" s="140"/>
      <c r="AE39" s="140"/>
      <c r="AF39" s="152"/>
      <c r="AG39" s="267"/>
      <c r="AH39" s="140"/>
      <c r="AI39" s="140"/>
      <c r="AJ39" s="152"/>
      <c r="AK39" s="74"/>
      <c r="AL39" s="74"/>
      <c r="AM39" s="74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09"/>
      <c r="BT39" s="209"/>
      <c r="BU39" s="209"/>
      <c r="BV39" s="209"/>
      <c r="BW39" s="209"/>
      <c r="BX39" s="209"/>
    </row>
    <row r="40" spans="1:76" s="209" customFormat="1" ht="15" x14ac:dyDescent="0.2">
      <c r="A40" s="393"/>
      <c r="B40" s="70" t="s">
        <v>114</v>
      </c>
      <c r="C40" s="89" t="s">
        <v>151</v>
      </c>
      <c r="D40" s="58" t="s">
        <v>236</v>
      </c>
      <c r="E40" s="68">
        <v>48</v>
      </c>
      <c r="F40" s="367"/>
      <c r="G40" s="370"/>
      <c r="H40" s="373"/>
      <c r="I40" s="376"/>
      <c r="J40" s="231" t="s">
        <v>132</v>
      </c>
      <c r="K40" s="171"/>
      <c r="L40" s="140" t="s">
        <v>23</v>
      </c>
      <c r="M40" s="140"/>
      <c r="N40" s="152" t="s">
        <v>24</v>
      </c>
      <c r="O40" s="151"/>
      <c r="P40" s="140" t="s">
        <v>25</v>
      </c>
      <c r="Q40" s="140"/>
      <c r="R40" s="140" t="s">
        <v>26</v>
      </c>
      <c r="S40" s="152"/>
      <c r="T40" s="267" t="s">
        <v>27</v>
      </c>
      <c r="U40" s="140"/>
      <c r="V40" s="140" t="s">
        <v>28</v>
      </c>
      <c r="W40" s="152"/>
      <c r="X40" s="153" t="s">
        <v>29</v>
      </c>
      <c r="Y40" s="76"/>
      <c r="Z40" s="317"/>
      <c r="AA40" s="321"/>
      <c r="AB40" s="80"/>
      <c r="AC40" s="76"/>
      <c r="AD40" s="76"/>
      <c r="AE40" s="76"/>
      <c r="AF40" s="77"/>
      <c r="AG40" s="80"/>
      <c r="AH40" s="76"/>
      <c r="AI40" s="76"/>
      <c r="AJ40" s="77"/>
      <c r="AK40" s="74"/>
      <c r="AL40" s="74"/>
      <c r="AM40" s="74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</row>
    <row r="41" spans="1:76" s="282" customFormat="1" ht="15" x14ac:dyDescent="0.2">
      <c r="A41" s="393"/>
      <c r="B41" s="68" t="s">
        <v>114</v>
      </c>
      <c r="C41" s="90" t="s">
        <v>150</v>
      </c>
      <c r="D41" s="58" t="s">
        <v>86</v>
      </c>
      <c r="E41" s="67">
        <v>48</v>
      </c>
      <c r="F41" s="367"/>
      <c r="G41" s="370"/>
      <c r="H41" s="373"/>
      <c r="I41" s="376"/>
      <c r="J41" s="231" t="s">
        <v>102</v>
      </c>
      <c r="K41" s="171"/>
      <c r="L41" s="140" t="s">
        <v>23</v>
      </c>
      <c r="M41" s="140"/>
      <c r="N41" s="152" t="s">
        <v>24</v>
      </c>
      <c r="O41" s="151"/>
      <c r="P41" s="140" t="s">
        <v>25</v>
      </c>
      <c r="Q41" s="140"/>
      <c r="R41" s="140" t="s">
        <v>26</v>
      </c>
      <c r="S41" s="152"/>
      <c r="T41" s="267" t="s">
        <v>27</v>
      </c>
      <c r="U41" s="140"/>
      <c r="V41" s="140" t="s">
        <v>28</v>
      </c>
      <c r="W41" s="152"/>
      <c r="X41" s="151" t="s">
        <v>29</v>
      </c>
      <c r="Y41" s="76"/>
      <c r="Z41" s="317"/>
      <c r="AA41" s="321"/>
      <c r="AB41" s="80"/>
      <c r="AC41" s="76"/>
      <c r="AD41" s="76"/>
      <c r="AE41" s="76"/>
      <c r="AF41" s="77"/>
      <c r="AG41" s="80"/>
      <c r="AH41" s="76"/>
      <c r="AI41" s="76"/>
      <c r="AJ41" s="77"/>
      <c r="AK41" s="74"/>
      <c r="AL41" s="74"/>
      <c r="AM41" s="74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09"/>
      <c r="BT41" s="209"/>
      <c r="BU41" s="209"/>
      <c r="BV41" s="209"/>
      <c r="BW41" s="209"/>
      <c r="BX41" s="209"/>
    </row>
    <row r="42" spans="1:76" s="282" customFormat="1" ht="15" x14ac:dyDescent="0.2">
      <c r="A42" s="393"/>
      <c r="B42" s="54" t="s">
        <v>114</v>
      </c>
      <c r="C42" s="89" t="s">
        <v>149</v>
      </c>
      <c r="D42" s="9" t="s">
        <v>130</v>
      </c>
      <c r="E42" s="10">
        <v>48</v>
      </c>
      <c r="F42" s="367"/>
      <c r="G42" s="370"/>
      <c r="H42" s="373"/>
      <c r="I42" s="376"/>
      <c r="J42" s="54" t="s">
        <v>93</v>
      </c>
      <c r="K42" s="188"/>
      <c r="L42" s="76"/>
      <c r="M42" s="76" t="s">
        <v>23</v>
      </c>
      <c r="N42" s="77"/>
      <c r="O42" s="153" t="s">
        <v>24</v>
      </c>
      <c r="P42" s="76"/>
      <c r="Q42" s="76" t="s">
        <v>25</v>
      </c>
      <c r="R42" s="226"/>
      <c r="S42" s="77" t="s">
        <v>26</v>
      </c>
      <c r="T42" s="227"/>
      <c r="U42" s="76" t="s">
        <v>27</v>
      </c>
      <c r="V42" s="226"/>
      <c r="W42" s="77" t="s">
        <v>28</v>
      </c>
      <c r="X42" s="228"/>
      <c r="Y42" s="76" t="s">
        <v>29</v>
      </c>
      <c r="Z42" s="317"/>
      <c r="AA42" s="321"/>
      <c r="AB42" s="80"/>
      <c r="AC42" s="76"/>
      <c r="AD42" s="76"/>
      <c r="AE42" s="76"/>
      <c r="AF42" s="77"/>
      <c r="AG42" s="80"/>
      <c r="AH42" s="76"/>
      <c r="AI42" s="76"/>
      <c r="AJ42" s="77"/>
      <c r="AK42" s="74"/>
      <c r="AL42" s="74"/>
      <c r="AM42" s="74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09"/>
      <c r="BT42" s="209"/>
      <c r="BU42" s="209"/>
      <c r="BV42" s="209"/>
      <c r="BW42" s="209"/>
      <c r="BX42" s="209"/>
    </row>
    <row r="43" spans="1:76" s="282" customFormat="1" ht="15" x14ac:dyDescent="0.2">
      <c r="A43" s="393"/>
      <c r="B43" s="70" t="s">
        <v>114</v>
      </c>
      <c r="C43" s="89" t="s">
        <v>153</v>
      </c>
      <c r="D43" s="9" t="s">
        <v>97</v>
      </c>
      <c r="E43" s="10">
        <v>58</v>
      </c>
      <c r="F43" s="367"/>
      <c r="G43" s="370"/>
      <c r="H43" s="373"/>
      <c r="I43" s="376"/>
      <c r="J43" s="231" t="s">
        <v>132</v>
      </c>
      <c r="K43" s="230" t="s">
        <v>23</v>
      </c>
      <c r="L43" s="140"/>
      <c r="M43" s="140" t="s">
        <v>24</v>
      </c>
      <c r="N43" s="152"/>
      <c r="O43" s="151" t="s">
        <v>25</v>
      </c>
      <c r="P43" s="140"/>
      <c r="Q43" s="140" t="s">
        <v>26</v>
      </c>
      <c r="R43" s="268"/>
      <c r="S43" s="152" t="s">
        <v>27</v>
      </c>
      <c r="T43" s="269"/>
      <c r="U43" s="140" t="s">
        <v>28</v>
      </c>
      <c r="V43" s="268"/>
      <c r="W43" s="152" t="s">
        <v>29</v>
      </c>
      <c r="X43" s="270"/>
      <c r="Y43" s="332" t="s">
        <v>128</v>
      </c>
      <c r="Z43" s="317"/>
      <c r="AA43" s="321"/>
      <c r="AB43" s="80"/>
      <c r="AC43" s="76"/>
      <c r="AD43" s="76"/>
      <c r="AE43" s="76"/>
      <c r="AF43" s="77"/>
      <c r="AG43" s="80"/>
      <c r="AH43" s="76"/>
      <c r="AI43" s="76"/>
      <c r="AJ43" s="77"/>
      <c r="AK43" s="74"/>
      <c r="AL43" s="74"/>
      <c r="AM43" s="74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09"/>
      <c r="BT43" s="209"/>
      <c r="BU43" s="209"/>
      <c r="BV43" s="209"/>
      <c r="BW43" s="209"/>
      <c r="BX43" s="209"/>
    </row>
    <row r="44" spans="1:76" s="282" customFormat="1" ht="15.75" thickBot="1" x14ac:dyDescent="0.25">
      <c r="A44" s="394"/>
      <c r="B44" s="199" t="s">
        <v>114</v>
      </c>
      <c r="C44" s="331" t="s">
        <v>152</v>
      </c>
      <c r="D44" s="349" t="s">
        <v>85</v>
      </c>
      <c r="E44" s="252">
        <v>48</v>
      </c>
      <c r="F44" s="368"/>
      <c r="G44" s="371"/>
      <c r="H44" s="374"/>
      <c r="I44" s="377"/>
      <c r="J44" s="232" t="s">
        <v>94</v>
      </c>
      <c r="K44" s="333"/>
      <c r="L44" s="135"/>
      <c r="M44" s="135" t="s">
        <v>23</v>
      </c>
      <c r="N44" s="134"/>
      <c r="O44" s="159" t="s">
        <v>24</v>
      </c>
      <c r="P44" s="135"/>
      <c r="Q44" s="135" t="s">
        <v>25</v>
      </c>
      <c r="R44" s="324"/>
      <c r="S44" s="134" t="s">
        <v>26</v>
      </c>
      <c r="T44" s="325"/>
      <c r="U44" s="135" t="s">
        <v>27</v>
      </c>
      <c r="V44" s="324"/>
      <c r="W44" s="134" t="s">
        <v>28</v>
      </c>
      <c r="X44" s="326"/>
      <c r="Y44" s="135" t="s">
        <v>29</v>
      </c>
      <c r="Z44" s="317"/>
      <c r="AA44" s="321"/>
      <c r="AB44" s="334"/>
      <c r="AC44" s="201"/>
      <c r="AD44" s="201"/>
      <c r="AE44" s="201"/>
      <c r="AF44" s="293"/>
      <c r="AG44" s="334"/>
      <c r="AH44" s="201"/>
      <c r="AI44" s="201"/>
      <c r="AJ44" s="293"/>
      <c r="AK44" s="74"/>
      <c r="AL44" s="74"/>
      <c r="AM44" s="74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81"/>
      <c r="AZ44" s="281"/>
      <c r="BA44" s="281"/>
      <c r="BB44" s="281"/>
      <c r="BC44" s="281"/>
      <c r="BD44" s="281"/>
      <c r="BE44" s="281"/>
      <c r="BF44" s="281"/>
      <c r="BG44" s="281"/>
      <c r="BH44" s="281"/>
      <c r="BI44" s="281"/>
      <c r="BJ44" s="281"/>
      <c r="BK44" s="281"/>
      <c r="BL44" s="281"/>
      <c r="BM44" s="281"/>
      <c r="BN44" s="281"/>
      <c r="BO44" s="281"/>
      <c r="BP44" s="281"/>
      <c r="BQ44" s="281"/>
      <c r="BR44" s="281"/>
      <c r="BS44" s="209"/>
      <c r="BT44" s="209"/>
      <c r="BU44" s="209"/>
      <c r="BV44" s="209"/>
      <c r="BW44" s="209"/>
      <c r="BX44" s="209"/>
    </row>
    <row r="45" spans="1:76" s="282" customFormat="1" ht="15" x14ac:dyDescent="0.2">
      <c r="A45" s="418" t="s">
        <v>183</v>
      </c>
      <c r="B45" s="72" t="s">
        <v>210</v>
      </c>
      <c r="C45" s="179" t="s">
        <v>217</v>
      </c>
      <c r="D45" s="319" t="s">
        <v>211</v>
      </c>
      <c r="E45" s="72">
        <v>38</v>
      </c>
      <c r="F45" s="366" t="s">
        <v>223</v>
      </c>
      <c r="G45" s="369">
        <v>35</v>
      </c>
      <c r="H45" s="367" t="s">
        <v>49</v>
      </c>
      <c r="I45" s="376"/>
      <c r="J45" s="72" t="s">
        <v>93</v>
      </c>
      <c r="K45" s="335"/>
      <c r="L45" s="140" t="s">
        <v>23</v>
      </c>
      <c r="M45" s="140"/>
      <c r="N45" s="152" t="s">
        <v>24</v>
      </c>
      <c r="O45" s="151"/>
      <c r="P45" s="140" t="s">
        <v>25</v>
      </c>
      <c r="Q45" s="140"/>
      <c r="R45" s="140" t="s">
        <v>26</v>
      </c>
      <c r="S45" s="152"/>
      <c r="T45" s="267" t="s">
        <v>27</v>
      </c>
      <c r="U45" s="140"/>
      <c r="V45" s="140" t="s">
        <v>28</v>
      </c>
      <c r="W45" s="152"/>
      <c r="X45" s="157" t="s">
        <v>29</v>
      </c>
      <c r="Y45" s="320"/>
      <c r="Z45" s="317"/>
      <c r="AA45" s="321"/>
      <c r="AB45" s="336"/>
      <c r="AC45" s="337"/>
      <c r="AD45" s="337"/>
      <c r="AE45" s="337"/>
      <c r="AF45" s="338"/>
      <c r="AG45" s="336"/>
      <c r="AH45" s="337"/>
      <c r="AI45" s="337"/>
      <c r="AJ45" s="338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</row>
    <row r="46" spans="1:76" s="282" customFormat="1" ht="15" x14ac:dyDescent="0.2">
      <c r="A46" s="391"/>
      <c r="B46" s="67" t="s">
        <v>210</v>
      </c>
      <c r="C46" s="90" t="s">
        <v>215</v>
      </c>
      <c r="D46" s="59" t="s">
        <v>185</v>
      </c>
      <c r="E46" s="67">
        <v>48</v>
      </c>
      <c r="F46" s="367"/>
      <c r="G46" s="370"/>
      <c r="H46" s="367"/>
      <c r="I46" s="376"/>
      <c r="J46" s="205" t="s">
        <v>132</v>
      </c>
      <c r="K46" s="339"/>
      <c r="L46" s="140" t="s">
        <v>23</v>
      </c>
      <c r="M46" s="140"/>
      <c r="N46" s="152" t="s">
        <v>24</v>
      </c>
      <c r="O46" s="151"/>
      <c r="P46" s="140" t="s">
        <v>25</v>
      </c>
      <c r="Q46" s="140"/>
      <c r="R46" s="140" t="s">
        <v>26</v>
      </c>
      <c r="S46" s="152"/>
      <c r="T46" s="267" t="s">
        <v>27</v>
      </c>
      <c r="U46" s="140"/>
      <c r="V46" s="140" t="s">
        <v>28</v>
      </c>
      <c r="W46" s="152"/>
      <c r="X46" s="153" t="s">
        <v>29</v>
      </c>
      <c r="Y46" s="76"/>
      <c r="Z46" s="317"/>
      <c r="AA46" s="321"/>
      <c r="AB46" s="227"/>
      <c r="AC46" s="226"/>
      <c r="AD46" s="226"/>
      <c r="AE46" s="226"/>
      <c r="AF46" s="340"/>
      <c r="AG46" s="227"/>
      <c r="AH46" s="226"/>
      <c r="AI46" s="226"/>
      <c r="AJ46" s="340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</row>
    <row r="47" spans="1:76" s="282" customFormat="1" ht="15" x14ac:dyDescent="0.2">
      <c r="A47" s="391"/>
      <c r="B47" s="68" t="s">
        <v>210</v>
      </c>
      <c r="C47" s="89" t="s">
        <v>216</v>
      </c>
      <c r="D47" s="9" t="s">
        <v>186</v>
      </c>
      <c r="E47" s="68">
        <v>48</v>
      </c>
      <c r="F47" s="367"/>
      <c r="G47" s="370"/>
      <c r="H47" s="367"/>
      <c r="I47" s="376"/>
      <c r="J47" s="205" t="s">
        <v>102</v>
      </c>
      <c r="K47" s="339"/>
      <c r="L47" s="140" t="s">
        <v>23</v>
      </c>
      <c r="M47" s="140"/>
      <c r="N47" s="152" t="s">
        <v>24</v>
      </c>
      <c r="O47" s="151"/>
      <c r="P47" s="140" t="s">
        <v>25</v>
      </c>
      <c r="Q47" s="140"/>
      <c r="R47" s="140" t="s">
        <v>26</v>
      </c>
      <c r="S47" s="152"/>
      <c r="T47" s="267" t="s">
        <v>27</v>
      </c>
      <c r="U47" s="140"/>
      <c r="V47" s="140" t="s">
        <v>28</v>
      </c>
      <c r="W47" s="152"/>
      <c r="X47" s="151" t="s">
        <v>29</v>
      </c>
      <c r="Y47" s="76"/>
      <c r="Z47" s="317"/>
      <c r="AA47" s="321"/>
      <c r="AB47" s="227"/>
      <c r="AC47" s="226"/>
      <c r="AD47" s="226"/>
      <c r="AE47" s="226"/>
      <c r="AF47" s="340"/>
      <c r="AG47" s="227"/>
      <c r="AH47" s="226"/>
      <c r="AI47" s="226"/>
      <c r="AJ47" s="340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</row>
    <row r="48" spans="1:76" s="282" customFormat="1" ht="15" x14ac:dyDescent="0.2">
      <c r="A48" s="391"/>
      <c r="B48" s="68" t="s">
        <v>210</v>
      </c>
      <c r="C48" s="89" t="s">
        <v>213</v>
      </c>
      <c r="D48" s="58" t="s">
        <v>163</v>
      </c>
      <c r="E48" s="10">
        <v>48</v>
      </c>
      <c r="F48" s="367"/>
      <c r="G48" s="370"/>
      <c r="H48" s="367"/>
      <c r="I48" s="376"/>
      <c r="J48" s="68" t="s">
        <v>93</v>
      </c>
      <c r="K48" s="188"/>
      <c r="L48" s="76"/>
      <c r="M48" s="76" t="s">
        <v>23</v>
      </c>
      <c r="N48" s="77"/>
      <c r="O48" s="153" t="s">
        <v>24</v>
      </c>
      <c r="P48" s="76"/>
      <c r="Q48" s="76" t="s">
        <v>25</v>
      </c>
      <c r="R48" s="226"/>
      <c r="S48" s="77" t="s">
        <v>26</v>
      </c>
      <c r="T48" s="227"/>
      <c r="U48" s="76" t="s">
        <v>27</v>
      </c>
      <c r="V48" s="226"/>
      <c r="W48" s="77" t="s">
        <v>28</v>
      </c>
      <c r="X48" s="228"/>
      <c r="Y48" s="76" t="s">
        <v>29</v>
      </c>
      <c r="Z48" s="317"/>
      <c r="AA48" s="321"/>
      <c r="AB48" s="227"/>
      <c r="AC48" s="226"/>
      <c r="AD48" s="226"/>
      <c r="AE48" s="226"/>
      <c r="AF48" s="340"/>
      <c r="AG48" s="227"/>
      <c r="AH48" s="226"/>
      <c r="AI48" s="226"/>
      <c r="AJ48" s="340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</row>
    <row r="49" spans="1:69" s="282" customFormat="1" ht="15" x14ac:dyDescent="0.2">
      <c r="A49" s="391"/>
      <c r="B49" s="68" t="s">
        <v>210</v>
      </c>
      <c r="C49" s="89" t="s">
        <v>212</v>
      </c>
      <c r="D49" s="58" t="s">
        <v>184</v>
      </c>
      <c r="E49" s="68">
        <v>58</v>
      </c>
      <c r="F49" s="367"/>
      <c r="G49" s="370"/>
      <c r="H49" s="367"/>
      <c r="I49" s="376"/>
      <c r="J49" s="205" t="s">
        <v>132</v>
      </c>
      <c r="K49" s="188" t="s">
        <v>23</v>
      </c>
      <c r="L49" s="76"/>
      <c r="M49" s="140" t="s">
        <v>24</v>
      </c>
      <c r="N49" s="152"/>
      <c r="O49" s="151" t="s">
        <v>25</v>
      </c>
      <c r="P49" s="140"/>
      <c r="Q49" s="140" t="s">
        <v>26</v>
      </c>
      <c r="R49" s="268"/>
      <c r="S49" s="152" t="s">
        <v>27</v>
      </c>
      <c r="T49" s="269"/>
      <c r="U49" s="140" t="s">
        <v>28</v>
      </c>
      <c r="V49" s="268"/>
      <c r="W49" s="152" t="s">
        <v>29</v>
      </c>
      <c r="X49" s="270"/>
      <c r="Y49" s="332" t="s">
        <v>128</v>
      </c>
      <c r="Z49" s="317"/>
      <c r="AA49" s="321"/>
      <c r="AB49" s="227"/>
      <c r="AC49" s="226"/>
      <c r="AD49" s="226"/>
      <c r="AE49" s="226"/>
      <c r="AF49" s="340"/>
      <c r="AG49" s="227"/>
      <c r="AH49" s="226"/>
      <c r="AI49" s="226"/>
      <c r="AJ49" s="340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</row>
    <row r="50" spans="1:69" s="282" customFormat="1" ht="15.75" thickBot="1" x14ac:dyDescent="0.25">
      <c r="A50" s="392"/>
      <c r="B50" s="69" t="s">
        <v>210</v>
      </c>
      <c r="C50" s="234" t="s">
        <v>214</v>
      </c>
      <c r="D50" s="79" t="s">
        <v>179</v>
      </c>
      <c r="E50" s="182">
        <v>48</v>
      </c>
      <c r="F50" s="368"/>
      <c r="G50" s="371"/>
      <c r="H50" s="368"/>
      <c r="I50" s="377"/>
      <c r="J50" s="203" t="s">
        <v>102</v>
      </c>
      <c r="K50" s="341"/>
      <c r="L50" s="135"/>
      <c r="M50" s="135" t="s">
        <v>23</v>
      </c>
      <c r="N50" s="134"/>
      <c r="O50" s="159" t="s">
        <v>24</v>
      </c>
      <c r="P50" s="135"/>
      <c r="Q50" s="135" t="s">
        <v>25</v>
      </c>
      <c r="R50" s="324"/>
      <c r="S50" s="134" t="s">
        <v>26</v>
      </c>
      <c r="T50" s="325"/>
      <c r="U50" s="135" t="s">
        <v>27</v>
      </c>
      <c r="V50" s="324"/>
      <c r="W50" s="134" t="s">
        <v>28</v>
      </c>
      <c r="X50" s="326"/>
      <c r="Y50" s="135" t="s">
        <v>29</v>
      </c>
      <c r="Z50" s="317"/>
      <c r="AA50" s="321"/>
      <c r="AB50" s="325"/>
      <c r="AC50" s="324"/>
      <c r="AD50" s="324"/>
      <c r="AE50" s="324"/>
      <c r="AF50" s="342"/>
      <c r="AG50" s="325"/>
      <c r="AH50" s="324"/>
      <c r="AI50" s="324"/>
      <c r="AJ50" s="342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</row>
    <row r="51" spans="1:69" s="282" customFormat="1" ht="15" x14ac:dyDescent="0.2">
      <c r="A51" s="74"/>
      <c r="B51" s="208"/>
      <c r="C51" s="209"/>
      <c r="D51" s="209"/>
      <c r="E51" s="78"/>
      <c r="F51" s="209"/>
      <c r="G51" s="209"/>
      <c r="H51" s="209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</row>
  </sheetData>
  <autoFilter ref="A7:AJ50"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</autoFilter>
  <mergeCells count="53">
    <mergeCell ref="AB7:AF7"/>
    <mergeCell ref="H21:H26"/>
    <mergeCell ref="I21:I26"/>
    <mergeCell ref="H33:H38"/>
    <mergeCell ref="I33:I38"/>
    <mergeCell ref="O7:S7"/>
    <mergeCell ref="H39:H44"/>
    <mergeCell ref="I39:I44"/>
    <mergeCell ref="I9:I14"/>
    <mergeCell ref="H15:H20"/>
    <mergeCell ref="I15:I20"/>
    <mergeCell ref="H27:H32"/>
    <mergeCell ref="I27:I32"/>
    <mergeCell ref="G15:G20"/>
    <mergeCell ref="A3:D3"/>
    <mergeCell ref="G7:G8"/>
    <mergeCell ref="H7:H8"/>
    <mergeCell ref="I7:I8"/>
    <mergeCell ref="A7:A8"/>
    <mergeCell ref="D7:D8"/>
    <mergeCell ref="C7:C8"/>
    <mergeCell ref="B7:B8"/>
    <mergeCell ref="F7:F8"/>
    <mergeCell ref="H9:H14"/>
    <mergeCell ref="E7:E8"/>
    <mergeCell ref="E3:L3"/>
    <mergeCell ref="AG7:AJ7"/>
    <mergeCell ref="F39:F44"/>
    <mergeCell ref="G39:G44"/>
    <mergeCell ref="F21:F26"/>
    <mergeCell ref="G21:G26"/>
    <mergeCell ref="F9:F14"/>
    <mergeCell ref="G27:G32"/>
    <mergeCell ref="T7:W7"/>
    <mergeCell ref="X7:AA7"/>
    <mergeCell ref="K7:N7"/>
    <mergeCell ref="F27:F32"/>
    <mergeCell ref="F15:F20"/>
    <mergeCell ref="J7:J8"/>
    <mergeCell ref="F33:F38"/>
    <mergeCell ref="G33:G38"/>
    <mergeCell ref="G9:G14"/>
    <mergeCell ref="A39:A44"/>
    <mergeCell ref="A9:A14"/>
    <mergeCell ref="A15:A20"/>
    <mergeCell ref="A27:A32"/>
    <mergeCell ref="A21:A26"/>
    <mergeCell ref="A33:A38"/>
    <mergeCell ref="A45:A50"/>
    <mergeCell ref="F45:F50"/>
    <mergeCell ref="G45:G50"/>
    <mergeCell ref="H45:H50"/>
    <mergeCell ref="I45:I5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"/>
  <sheetViews>
    <sheetView workbookViewId="0">
      <selection activeCell="D8" sqref="D8"/>
    </sheetView>
  </sheetViews>
  <sheetFormatPr baseColWidth="10" defaultRowHeight="15" x14ac:dyDescent="0.25"/>
  <sheetData>
    <row r="8" spans="4:4" x14ac:dyDescent="0.25">
      <c r="D8" s="3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70" zoomScaleNormal="70" workbookViewId="0">
      <selection activeCell="E13" sqref="E13"/>
    </sheetView>
  </sheetViews>
  <sheetFormatPr baseColWidth="10" defaultColWidth="11.5703125" defaultRowHeight="14.25" x14ac:dyDescent="0.25"/>
  <cols>
    <col min="1" max="1" width="11.5703125" style="254"/>
    <col min="2" max="3" width="11.5703125" style="256"/>
    <col min="4" max="4" width="48.28515625" style="254" bestFit="1" customWidth="1"/>
    <col min="5" max="5" width="38.7109375" style="256" customWidth="1"/>
    <col min="6" max="6" width="19.28515625" style="256" customWidth="1"/>
    <col min="7" max="16384" width="11.5703125" style="254"/>
  </cols>
  <sheetData>
    <row r="1" spans="1:6" s="258" customFormat="1" x14ac:dyDescent="0.25">
      <c r="A1" s="257" t="str">
        <f>'Horario 2-2018 Semana'!A7</f>
        <v>SEM</v>
      </c>
      <c r="B1" s="257" t="str">
        <f>'Horario 2-2018 Semana'!B7</f>
        <v>Gr</v>
      </c>
      <c r="C1" s="257" t="str">
        <f>'Horario 2-2018 Semana'!C7</f>
        <v>Código</v>
      </c>
      <c r="D1" s="257" t="str">
        <f>'Horario 2-2018 Semana'!D7</f>
        <v>ASIGNATURA</v>
      </c>
      <c r="E1" s="257" t="e">
        <f>'Horario 2-2018 Semana'!#REF!</f>
        <v>#REF!</v>
      </c>
      <c r="F1" s="257" t="str">
        <f>'Horario 2-2018 Semana'!E7</f>
        <v>Horas semestre</v>
      </c>
    </row>
    <row r="2" spans="1:6" x14ac:dyDescent="0.25">
      <c r="A2" s="434" t="str">
        <f>'Horario 2-2018 Semana'!A9</f>
        <v>I</v>
      </c>
      <c r="B2" s="255" t="str">
        <f>'Horario 2-2018 Semana'!B9</f>
        <v>SB125</v>
      </c>
      <c r="C2" s="255" t="str">
        <f>'Horario 2-2018 Semana'!C9</f>
        <v>FD722002</v>
      </c>
      <c r="D2" s="253" t="str">
        <f>'Horario 2-2018 Semana'!D9</f>
        <v>Fundamentos Biológicos</v>
      </c>
      <c r="E2" s="255" t="e">
        <f>'Horario 2-2018 Semana'!#REF!</f>
        <v>#REF!</v>
      </c>
      <c r="F2" s="255">
        <f>'Horario 2-2018 Semana'!E9</f>
        <v>48</v>
      </c>
    </row>
    <row r="3" spans="1:6" x14ac:dyDescent="0.25">
      <c r="A3" s="435"/>
      <c r="B3" s="255" t="str">
        <f>'Horario 2-2018 Semana'!B10</f>
        <v>SB125</v>
      </c>
      <c r="C3" s="255" t="str">
        <f>'Horario 2-2018 Semana'!C10</f>
        <v>FD722004</v>
      </c>
      <c r="D3" s="253" t="str">
        <f>'Horario 2-2018 Semana'!D10</f>
        <v>Seminario de Comunicación I</v>
      </c>
      <c r="E3" s="255" t="e">
        <f>'Horario 2-2018 Semana'!#REF!</f>
        <v>#REF!</v>
      </c>
      <c r="F3" s="255">
        <f>'Horario 2-2018 Semana'!E10</f>
        <v>38</v>
      </c>
    </row>
    <row r="4" spans="1:6" x14ac:dyDescent="0.25">
      <c r="A4" s="435"/>
      <c r="B4" s="255" t="str">
        <f>'Horario 2-2018 Semana'!B11</f>
        <v>SB125</v>
      </c>
      <c r="C4" s="255" t="str">
        <f>'Horario 2-2018 Semana'!C11</f>
        <v>FD722006</v>
      </c>
      <c r="D4" s="253" t="str">
        <f>'Horario 2-2018 Semana'!D11</f>
        <v xml:space="preserve">Socioantropología </v>
      </c>
      <c r="E4" s="255" t="e">
        <f>'Horario 2-2018 Semana'!#REF!</f>
        <v>#REF!</v>
      </c>
      <c r="F4" s="255">
        <f>'Horario 2-2018 Semana'!E11</f>
        <v>38</v>
      </c>
    </row>
    <row r="5" spans="1:6" x14ac:dyDescent="0.25">
      <c r="A5" s="435"/>
      <c r="B5" s="255" t="str">
        <f>'Horario 2-2018 Semana'!B12</f>
        <v>SB125</v>
      </c>
      <c r="C5" s="255" t="str">
        <f>'Horario 2-2018 Semana'!C12</f>
        <v>FD722005</v>
      </c>
      <c r="D5" s="253" t="str">
        <f>'Horario 2-2018 Semana'!D12</f>
        <v xml:space="preserve">Seminario de Introducción a la Educación Física </v>
      </c>
      <c r="E5" s="255" t="e">
        <f>'Horario 2-2018 Semana'!#REF!</f>
        <v>#REF!</v>
      </c>
      <c r="F5" s="255">
        <f>'Horario 2-2018 Semana'!E12</f>
        <v>38</v>
      </c>
    </row>
    <row r="6" spans="1:6" x14ac:dyDescent="0.25">
      <c r="A6" s="435"/>
      <c r="B6" s="255" t="str">
        <f>'Horario 2-2018 Semana'!B13</f>
        <v>SB125</v>
      </c>
      <c r="C6" s="255" t="str">
        <f>'Horario 2-2018 Semana'!C13</f>
        <v>FD722003</v>
      </c>
      <c r="D6" s="253" t="str">
        <f>'Horario 2-2018 Semana'!D13</f>
        <v>Fundamentos de la Pedagogía</v>
      </c>
      <c r="E6" s="255" t="e">
        <f>'Horario 2-2018 Semana'!#REF!</f>
        <v>#REF!</v>
      </c>
      <c r="F6" s="255">
        <f>'Horario 2-2018 Semana'!E13</f>
        <v>48</v>
      </c>
    </row>
    <row r="7" spans="1:6" x14ac:dyDescent="0.25">
      <c r="A7" s="436"/>
      <c r="B7" s="255" t="str">
        <f>'Horario 2-2018 Semana'!B14</f>
        <v>SB125</v>
      </c>
      <c r="C7" s="255" t="str">
        <f>'Horario 2-2018 Semana'!C14</f>
        <v>FD722001</v>
      </c>
      <c r="D7" s="253" t="str">
        <f>'Horario 2-2018 Semana'!D14</f>
        <v xml:space="preserve">Cátedra Institucional </v>
      </c>
      <c r="E7" s="255" t="e">
        <f>'Horario 2-2018 Semana'!#REF!</f>
        <v>#REF!</v>
      </c>
      <c r="F7" s="255">
        <f>'Horario 2-2018 Semana'!E14</f>
        <v>40</v>
      </c>
    </row>
    <row r="8" spans="1:6" x14ac:dyDescent="0.25">
      <c r="A8" s="434" t="str">
        <f>'Horario 2-2018 Semana'!A15</f>
        <v>I</v>
      </c>
      <c r="B8" s="255" t="str">
        <f>'Horario 2-2018 Semana'!B15</f>
        <v>SB125B</v>
      </c>
      <c r="C8" s="255" t="str">
        <f>'Horario 2-2018 Semana'!C15</f>
        <v>FD722005</v>
      </c>
      <c r="D8" s="253" t="str">
        <f>'Horario 2-2018 Semana'!D15</f>
        <v xml:space="preserve">Seminario de Introducción a la Educación Física </v>
      </c>
      <c r="E8" s="255" t="e">
        <f>'Horario 2-2018 Semana'!#REF!</f>
        <v>#REF!</v>
      </c>
      <c r="F8" s="255">
        <f>'Horario 2-2018 Semana'!E15</f>
        <v>38</v>
      </c>
    </row>
    <row r="9" spans="1:6" x14ac:dyDescent="0.25">
      <c r="A9" s="435"/>
      <c r="B9" s="255" t="str">
        <f>'Horario 2-2018 Semana'!B16</f>
        <v>SB125B</v>
      </c>
      <c r="C9" s="255" t="str">
        <f>'Horario 2-2018 Semana'!C16</f>
        <v>FD722002</v>
      </c>
      <c r="D9" s="253" t="str">
        <f>'Horario 2-2018 Semana'!D16</f>
        <v>Fundamentos Biológicos</v>
      </c>
      <c r="E9" s="255" t="e">
        <f>'Horario 2-2018 Semana'!#REF!</f>
        <v>#REF!</v>
      </c>
      <c r="F9" s="255">
        <f>'Horario 2-2018 Semana'!E16</f>
        <v>48</v>
      </c>
    </row>
    <row r="10" spans="1:6" x14ac:dyDescent="0.25">
      <c r="A10" s="435"/>
      <c r="B10" s="255" t="str">
        <f>'Horario 2-2018 Semana'!B17</f>
        <v>SB125B</v>
      </c>
      <c r="C10" s="255" t="str">
        <f>'Horario 2-2018 Semana'!C17</f>
        <v>FD722006</v>
      </c>
      <c r="D10" s="253" t="str">
        <f>'Horario 2-2018 Semana'!D17</f>
        <v xml:space="preserve">Socioantropología </v>
      </c>
      <c r="E10" s="255" t="e">
        <f>'Horario 2-2018 Semana'!#REF!</f>
        <v>#REF!</v>
      </c>
      <c r="F10" s="255">
        <f>'Horario 2-2018 Semana'!E17</f>
        <v>38</v>
      </c>
    </row>
    <row r="11" spans="1:6" x14ac:dyDescent="0.25">
      <c r="A11" s="435"/>
      <c r="B11" s="255" t="str">
        <f>'Horario 2-2018 Semana'!B18</f>
        <v>SB125B</v>
      </c>
      <c r="C11" s="255" t="str">
        <f>'Horario 2-2018 Semana'!C18</f>
        <v>FD722001</v>
      </c>
      <c r="D11" s="253" t="str">
        <f>'Horario 2-2018 Semana'!D18</f>
        <v xml:space="preserve">Cátedra Institucional </v>
      </c>
      <c r="E11" s="255" t="e">
        <f>'Horario 2-2018 Semana'!#REF!</f>
        <v>#REF!</v>
      </c>
      <c r="F11" s="255">
        <f>'Horario 2-2018 Semana'!E18</f>
        <v>40</v>
      </c>
    </row>
    <row r="12" spans="1:6" x14ac:dyDescent="0.25">
      <c r="A12" s="435"/>
      <c r="B12" s="255" t="str">
        <f>'Horario 2-2018 Semana'!B19</f>
        <v>SB125B</v>
      </c>
      <c r="C12" s="255" t="str">
        <f>'Horario 2-2018 Semana'!C19</f>
        <v>FD722004</v>
      </c>
      <c r="D12" s="253" t="str">
        <f>'Horario 2-2018 Semana'!D19</f>
        <v>Seminario de Comunicación I</v>
      </c>
      <c r="E12" s="255" t="e">
        <f>'Horario 2-2018 Semana'!#REF!</f>
        <v>#REF!</v>
      </c>
      <c r="F12" s="255">
        <f>'Horario 2-2018 Semana'!E19</f>
        <v>38</v>
      </c>
    </row>
    <row r="13" spans="1:6" x14ac:dyDescent="0.25">
      <c r="A13" s="436"/>
      <c r="B13" s="255" t="str">
        <f>'Horario 2-2018 Semana'!B20</f>
        <v>SB125B</v>
      </c>
      <c r="C13" s="255" t="str">
        <f>'Horario 2-2018 Semana'!C20</f>
        <v>FD722003</v>
      </c>
      <c r="D13" s="253" t="str">
        <f>'Horario 2-2018 Semana'!D20</f>
        <v>Fundamentos de la Pedagogía</v>
      </c>
      <c r="E13" s="255" t="e">
        <f>'Horario 2-2018 Semana'!#REF!</f>
        <v>#REF!</v>
      </c>
      <c r="F13" s="255">
        <f>'Horario 2-2018 Semana'!E20</f>
        <v>48</v>
      </c>
    </row>
    <row r="14" spans="1:6" x14ac:dyDescent="0.25">
      <c r="A14" s="434" t="str">
        <f>'Horario 2-2018 Semana'!A21</f>
        <v>I</v>
      </c>
      <c r="B14" s="255" t="str">
        <f>'Horario 2-2018 Semana'!B21</f>
        <v>SB125C</v>
      </c>
      <c r="C14" s="255" t="str">
        <f>'Horario 2-2018 Semana'!C21</f>
        <v>FD722005</v>
      </c>
      <c r="D14" s="253" t="str">
        <f>'Horario 2-2018 Semana'!D21</f>
        <v xml:space="preserve">Seminario de Introducción a la Educación Física </v>
      </c>
      <c r="E14" s="255" t="e">
        <f>'Horario 2-2018 Semana'!#REF!</f>
        <v>#REF!</v>
      </c>
      <c r="F14" s="255">
        <f>'Horario 2-2018 Semana'!E21</f>
        <v>38</v>
      </c>
    </row>
    <row r="15" spans="1:6" x14ac:dyDescent="0.25">
      <c r="A15" s="435"/>
      <c r="B15" s="255" t="str">
        <f>'Horario 2-2018 Semana'!B22</f>
        <v>SB125C</v>
      </c>
      <c r="C15" s="255" t="str">
        <f>'Horario 2-2018 Semana'!C22</f>
        <v>FD722006</v>
      </c>
      <c r="D15" s="253" t="str">
        <f>'Horario 2-2018 Semana'!D22</f>
        <v xml:space="preserve">Socioantropología </v>
      </c>
      <c r="E15" s="255" t="e">
        <f>'Horario 2-2018 Semana'!#REF!</f>
        <v>#REF!</v>
      </c>
      <c r="F15" s="255">
        <f>'Horario 2-2018 Semana'!E22</f>
        <v>38</v>
      </c>
    </row>
    <row r="16" spans="1:6" x14ac:dyDescent="0.25">
      <c r="A16" s="435"/>
      <c r="B16" s="255" t="str">
        <f>'Horario 2-2018 Semana'!B23</f>
        <v>SB125C</v>
      </c>
      <c r="C16" s="255" t="str">
        <f>'Horario 2-2018 Semana'!C23</f>
        <v>FD722003</v>
      </c>
      <c r="D16" s="253" t="str">
        <f>'Horario 2-2018 Semana'!D23</f>
        <v>Fundamentos de la Pedagogía</v>
      </c>
      <c r="E16" s="255" t="e">
        <f>'Horario 2-2018 Semana'!#REF!</f>
        <v>#REF!</v>
      </c>
      <c r="F16" s="255">
        <f>'Horario 2-2018 Semana'!E23</f>
        <v>48</v>
      </c>
    </row>
    <row r="17" spans="1:6" x14ac:dyDescent="0.25">
      <c r="A17" s="435"/>
      <c r="B17" s="255" t="str">
        <f>'Horario 2-2018 Semana'!B24</f>
        <v>SB125C</v>
      </c>
      <c r="C17" s="255" t="str">
        <f>'Horario 2-2018 Semana'!C24</f>
        <v>FD722001</v>
      </c>
      <c r="D17" s="253" t="str">
        <f>'Horario 2-2018 Semana'!D24</f>
        <v xml:space="preserve">Cátedra Institucional </v>
      </c>
      <c r="E17" s="255" t="e">
        <f>'Horario 2-2018 Semana'!#REF!</f>
        <v>#REF!</v>
      </c>
      <c r="F17" s="255">
        <f>'Horario 2-2018 Semana'!E24</f>
        <v>40</v>
      </c>
    </row>
    <row r="18" spans="1:6" x14ac:dyDescent="0.25">
      <c r="A18" s="435"/>
      <c r="B18" s="255" t="str">
        <f>'Horario 2-2018 Semana'!B25</f>
        <v>SB125C</v>
      </c>
      <c r="C18" s="255" t="str">
        <f>'Horario 2-2018 Semana'!C25</f>
        <v>FD722004</v>
      </c>
      <c r="D18" s="253" t="str">
        <f>'Horario 2-2018 Semana'!D25</f>
        <v>Seminario de Comunicación I</v>
      </c>
      <c r="E18" s="255" t="e">
        <f>'Horario 2-2018 Semana'!#REF!</f>
        <v>#REF!</v>
      </c>
      <c r="F18" s="255">
        <f>'Horario 2-2018 Semana'!E25</f>
        <v>38</v>
      </c>
    </row>
    <row r="19" spans="1:6" x14ac:dyDescent="0.25">
      <c r="A19" s="436"/>
      <c r="B19" s="255" t="str">
        <f>'Horario 2-2018 Semana'!B26</f>
        <v>SB125C</v>
      </c>
      <c r="C19" s="255" t="str">
        <f>'Horario 2-2018 Semana'!C26</f>
        <v>FD722002</v>
      </c>
      <c r="D19" s="253" t="str">
        <f>'Horario 2-2018 Semana'!D26</f>
        <v>Fundamentos Biológicos</v>
      </c>
      <c r="E19" s="255" t="e">
        <f>'Horario 2-2018 Semana'!#REF!</f>
        <v>#REF!</v>
      </c>
      <c r="F19" s="255">
        <f>'Horario 2-2018 Semana'!E26</f>
        <v>48</v>
      </c>
    </row>
    <row r="20" spans="1:6" x14ac:dyDescent="0.25">
      <c r="A20" s="434" t="str">
        <f>'Horario 2-2018 Semana'!A27</f>
        <v>II</v>
      </c>
      <c r="B20" s="255" t="str">
        <f>'Horario 2-2018 Semana'!B27</f>
        <v>S225</v>
      </c>
      <c r="C20" s="255" t="str">
        <f>'Horario 2-2018 Semana'!C27</f>
        <v>FD722007</v>
      </c>
      <c r="D20" s="253" t="str">
        <f>'Horario 2-2018 Semana'!D27</f>
        <v>Anatomía Funcional</v>
      </c>
      <c r="E20" s="255" t="e">
        <f>'Horario 2-2018 Semana'!#REF!</f>
        <v>#REF!</v>
      </c>
      <c r="F20" s="255">
        <f>'Horario 2-2018 Semana'!E27</f>
        <v>48</v>
      </c>
    </row>
    <row r="21" spans="1:6" x14ac:dyDescent="0.25">
      <c r="A21" s="435"/>
      <c r="B21" s="255" t="str">
        <f>'Horario 2-2018 Semana'!B28</f>
        <v>S225</v>
      </c>
      <c r="C21" s="255" t="str">
        <f>'Horario 2-2018 Semana'!C28</f>
        <v>FD722012</v>
      </c>
      <c r="D21" s="253" t="str">
        <f>'Horario 2-2018 Semana'!D28</f>
        <v>Seminario de Introducción a las Ciencias del Deporte</v>
      </c>
      <c r="E21" s="255" t="e">
        <f>'Horario 2-2018 Semana'!#REF!</f>
        <v>#REF!</v>
      </c>
      <c r="F21" s="255">
        <f>'Horario 2-2018 Semana'!E28</f>
        <v>38</v>
      </c>
    </row>
    <row r="22" spans="1:6" x14ac:dyDescent="0.25">
      <c r="A22" s="435"/>
      <c r="B22" s="255" t="str">
        <f>'Horario 2-2018 Semana'!B29</f>
        <v>S225</v>
      </c>
      <c r="C22" s="255" t="str">
        <f>'Horario 2-2018 Semana'!C29</f>
        <v>FD722008</v>
      </c>
      <c r="D22" s="253" t="str">
        <f>'Horario 2-2018 Semana'!D29</f>
        <v>Aprendizaje y Desarrollo Motor</v>
      </c>
      <c r="E22" s="255" t="e">
        <f>'Horario 2-2018 Semana'!#REF!</f>
        <v>#REF!</v>
      </c>
      <c r="F22" s="255">
        <f>'Horario 2-2018 Semana'!E29</f>
        <v>38</v>
      </c>
    </row>
    <row r="23" spans="1:6" x14ac:dyDescent="0.25">
      <c r="A23" s="435"/>
      <c r="B23" s="255" t="str">
        <f>'Horario 2-2018 Semana'!B30</f>
        <v>S225</v>
      </c>
      <c r="C23" s="255" t="str">
        <f>'Horario 2-2018 Semana'!C30</f>
        <v>FD722009</v>
      </c>
      <c r="D23" s="253" t="str">
        <f>'Horario 2-2018 Semana'!D30</f>
        <v>Seminario de Comunicación II</v>
      </c>
      <c r="E23" s="255" t="e">
        <f>'Horario 2-2018 Semana'!#REF!</f>
        <v>#REF!</v>
      </c>
      <c r="F23" s="255">
        <f>'Horario 2-2018 Semana'!E30</f>
        <v>38</v>
      </c>
    </row>
    <row r="24" spans="1:6" x14ac:dyDescent="0.25">
      <c r="A24" s="435"/>
      <c r="B24" s="255" t="str">
        <f>'Horario 2-2018 Semana'!B31</f>
        <v>S225</v>
      </c>
      <c r="C24" s="255" t="str">
        <f>'Horario 2-2018 Semana'!C31</f>
        <v>FD722010</v>
      </c>
      <c r="D24" s="253" t="str">
        <f>'Horario 2-2018 Semana'!D31</f>
        <v>Didáctica General</v>
      </c>
      <c r="E24" s="255" t="e">
        <f>'Horario 2-2018 Semana'!#REF!</f>
        <v>#REF!</v>
      </c>
      <c r="F24" s="255">
        <f>'Horario 2-2018 Semana'!E31</f>
        <v>48</v>
      </c>
    </row>
    <row r="25" spans="1:6" x14ac:dyDescent="0.25">
      <c r="A25" s="436"/>
      <c r="B25" s="255" t="str">
        <f>'Horario 2-2018 Semana'!B32</f>
        <v>S225</v>
      </c>
      <c r="C25" s="255" t="str">
        <f>'Horario 2-2018 Semana'!C32</f>
        <v>FD722009</v>
      </c>
      <c r="D25" s="253" t="str">
        <f>'Horario 2-2018 Semana'!D32</f>
        <v>Corrientes Pedagógicas de la Educación Física</v>
      </c>
      <c r="E25" s="255" t="e">
        <f>'Horario 2-2018 Semana'!#REF!</f>
        <v>#REF!</v>
      </c>
      <c r="F25" s="255">
        <f>'Horario 2-2018 Semana'!E32</f>
        <v>48</v>
      </c>
    </row>
    <row r="26" spans="1:6" x14ac:dyDescent="0.25">
      <c r="A26" s="434" t="str">
        <f>'Horario 2-2018 Semana'!A33</f>
        <v>II</v>
      </c>
      <c r="B26" s="255" t="str">
        <f>'Horario 2-2018 Semana'!B33</f>
        <v>S225B</v>
      </c>
      <c r="C26" s="255" t="str">
        <f>'Horario 2-2018 Semana'!C33</f>
        <v>FD722012</v>
      </c>
      <c r="D26" s="253" t="str">
        <f>'Horario 2-2018 Semana'!D33</f>
        <v>Seminario de Introducción a las Ciencias del Deporte</v>
      </c>
      <c r="E26" s="255" t="e">
        <f>'Horario 2-2018 Semana'!#REF!</f>
        <v>#REF!</v>
      </c>
      <c r="F26" s="255">
        <f>'Horario 2-2018 Semana'!E33</f>
        <v>38</v>
      </c>
    </row>
    <row r="27" spans="1:6" x14ac:dyDescent="0.25">
      <c r="A27" s="435"/>
      <c r="B27" s="255" t="str">
        <f>'Horario 2-2018 Semana'!B34</f>
        <v>S225B</v>
      </c>
      <c r="C27" s="255" t="str">
        <f>'Horario 2-2018 Semana'!C34</f>
        <v>FD722009</v>
      </c>
      <c r="D27" s="253" t="str">
        <f>'Horario 2-2018 Semana'!D34</f>
        <v>Seminario de Comunicación II</v>
      </c>
      <c r="E27" s="255" t="e">
        <f>'Horario 2-2018 Semana'!#REF!</f>
        <v>#REF!</v>
      </c>
      <c r="F27" s="255">
        <f>'Horario 2-2018 Semana'!E34</f>
        <v>38</v>
      </c>
    </row>
    <row r="28" spans="1:6" x14ac:dyDescent="0.25">
      <c r="A28" s="435"/>
      <c r="B28" s="255" t="str">
        <f>'Horario 2-2018 Semana'!B35</f>
        <v>S225B</v>
      </c>
      <c r="C28" s="255" t="str">
        <f>'Horario 2-2018 Semana'!C35</f>
        <v>FD722009</v>
      </c>
      <c r="D28" s="253" t="str">
        <f>'Horario 2-2018 Semana'!D35</f>
        <v>Corrientes Pedagógicas de la Educación Física</v>
      </c>
      <c r="E28" s="255" t="e">
        <f>'Horario 2-2018 Semana'!#REF!</f>
        <v>#REF!</v>
      </c>
      <c r="F28" s="255">
        <f>'Horario 2-2018 Semana'!E35</f>
        <v>48</v>
      </c>
    </row>
    <row r="29" spans="1:6" x14ac:dyDescent="0.25">
      <c r="A29" s="435"/>
      <c r="B29" s="255" t="str">
        <f>'Horario 2-2018 Semana'!B36</f>
        <v>S225B</v>
      </c>
      <c r="C29" s="255" t="str">
        <f>'Horario 2-2018 Semana'!C36</f>
        <v>FD722010</v>
      </c>
      <c r="D29" s="253" t="str">
        <f>'Horario 2-2018 Semana'!D36</f>
        <v>Didáctica General</v>
      </c>
      <c r="E29" s="255" t="e">
        <f>'Horario 2-2018 Semana'!#REF!</f>
        <v>#REF!</v>
      </c>
      <c r="F29" s="255">
        <f>'Horario 2-2018 Semana'!E36</f>
        <v>48</v>
      </c>
    </row>
    <row r="30" spans="1:6" x14ac:dyDescent="0.25">
      <c r="A30" s="435"/>
      <c r="B30" s="255" t="str">
        <f>'Horario 2-2018 Semana'!B37</f>
        <v>S225B</v>
      </c>
      <c r="C30" s="255" t="str">
        <f>'Horario 2-2018 Semana'!C37</f>
        <v>FD722007</v>
      </c>
      <c r="D30" s="253" t="str">
        <f>'Horario 2-2018 Semana'!D37</f>
        <v>Anatomía Funcional</v>
      </c>
      <c r="E30" s="255" t="e">
        <f>'Horario 2-2018 Semana'!#REF!</f>
        <v>#REF!</v>
      </c>
      <c r="F30" s="255">
        <f>'Horario 2-2018 Semana'!E37</f>
        <v>48</v>
      </c>
    </row>
    <row r="31" spans="1:6" x14ac:dyDescent="0.25">
      <c r="A31" s="436"/>
      <c r="B31" s="255" t="str">
        <f>'Horario 2-2018 Semana'!B38</f>
        <v>S225B</v>
      </c>
      <c r="C31" s="255" t="str">
        <f>'Horario 2-2018 Semana'!C38</f>
        <v>FD722008</v>
      </c>
      <c r="D31" s="253" t="str">
        <f>'Horario 2-2018 Semana'!D38</f>
        <v>Aprendizaje y Desarrollo Motor</v>
      </c>
      <c r="E31" s="255" t="e">
        <f>'Horario 2-2018 Semana'!#REF!</f>
        <v>#REF!</v>
      </c>
      <c r="F31" s="255">
        <f>'Horario 2-2018 Semana'!E38</f>
        <v>38</v>
      </c>
    </row>
    <row r="32" spans="1:6" x14ac:dyDescent="0.25">
      <c r="A32" s="434" t="str">
        <f>'Horario 2-2018 Semana'!A39</f>
        <v>II</v>
      </c>
      <c r="B32" s="255" t="str">
        <f>'Horario 2-2018 Semana'!B39</f>
        <v>S225C</v>
      </c>
      <c r="C32" s="255" t="str">
        <f>'Horario 2-2018 Semana'!C39</f>
        <v>FD722008</v>
      </c>
      <c r="D32" s="253" t="str">
        <f>'Horario 2-2018 Semana'!D39</f>
        <v>Aprendizaje y Desarrollo Motor</v>
      </c>
      <c r="E32" s="255" t="e">
        <f>'Horario 2-2018 Semana'!#REF!</f>
        <v>#REF!</v>
      </c>
      <c r="F32" s="255">
        <f>'Horario 2-2018 Semana'!E39</f>
        <v>38</v>
      </c>
    </row>
    <row r="33" spans="1:6" x14ac:dyDescent="0.25">
      <c r="A33" s="435"/>
      <c r="B33" s="255" t="str">
        <f>'Horario 2-2018 Semana'!B40</f>
        <v>S225C</v>
      </c>
      <c r="C33" s="255" t="str">
        <f>'Horario 2-2018 Semana'!C40</f>
        <v>FD722007</v>
      </c>
      <c r="D33" s="253" t="str">
        <f>'Horario 2-2018 Semana'!D40</f>
        <v>Anatomía Funcional</v>
      </c>
      <c r="E33" s="255" t="e">
        <f>'Horario 2-2018 Semana'!#REF!</f>
        <v>#REF!</v>
      </c>
      <c r="F33" s="255">
        <f>'Horario 2-2018 Semana'!E40</f>
        <v>48</v>
      </c>
    </row>
    <row r="34" spans="1:6" x14ac:dyDescent="0.25">
      <c r="A34" s="435"/>
      <c r="B34" s="255" t="str">
        <f>'Horario 2-2018 Semana'!B41</f>
        <v>S225C</v>
      </c>
      <c r="C34" s="255" t="str">
        <f>'Horario 2-2018 Semana'!C41</f>
        <v>FD722012</v>
      </c>
      <c r="D34" s="253" t="str">
        <f>'Horario 2-2018 Semana'!D41</f>
        <v>Seminario de Introducción a las Ciencias del Deporte</v>
      </c>
      <c r="E34" s="255" t="e">
        <f>'Horario 2-2018 Semana'!#REF!</f>
        <v>#REF!</v>
      </c>
      <c r="F34" s="255">
        <f>'Horario 2-2018 Semana'!E41</f>
        <v>38</v>
      </c>
    </row>
    <row r="35" spans="1:6" x14ac:dyDescent="0.25">
      <c r="A35" s="435"/>
      <c r="B35" s="255" t="str">
        <f>'Horario 2-2018 Semana'!B42</f>
        <v>S225C</v>
      </c>
      <c r="C35" s="255" t="str">
        <f>'Horario 2-2018 Semana'!C42</f>
        <v>FD722011</v>
      </c>
      <c r="D35" s="253" t="str">
        <f>'Horario 2-2018 Semana'!D42</f>
        <v>Corrientes Pedagógicas de la Educación Física</v>
      </c>
      <c r="E35" s="255" t="e">
        <f>'Horario 2-2018 Semana'!#REF!</f>
        <v>#REF!</v>
      </c>
      <c r="F35" s="255">
        <f>'Horario 2-2018 Semana'!E42</f>
        <v>48</v>
      </c>
    </row>
    <row r="36" spans="1:6" x14ac:dyDescent="0.25">
      <c r="A36" s="435"/>
      <c r="B36" s="255" t="str">
        <f>'Horario 2-2018 Semana'!B43</f>
        <v>S225C</v>
      </c>
      <c r="C36" s="255" t="str">
        <f>'Horario 2-2018 Semana'!C43</f>
        <v>FD722009</v>
      </c>
      <c r="D36" s="253" t="str">
        <f>'Horario 2-2018 Semana'!D43</f>
        <v>Seminario de Comunicación II</v>
      </c>
      <c r="E36" s="255" t="e">
        <f>'Horario 2-2018 Semana'!#REF!</f>
        <v>#REF!</v>
      </c>
      <c r="F36" s="255">
        <f>'Horario 2-2018 Semana'!E43</f>
        <v>38</v>
      </c>
    </row>
    <row r="37" spans="1:6" x14ac:dyDescent="0.25">
      <c r="A37" s="436"/>
      <c r="B37" s="255" t="str">
        <f>'Horario 2-2018 Semana'!B44</f>
        <v>S225C</v>
      </c>
      <c r="C37" s="255" t="str">
        <f>'Horario 2-2018 Semana'!C44</f>
        <v>FD722010</v>
      </c>
      <c r="D37" s="253" t="str">
        <f>'Horario 2-2018 Semana'!D44</f>
        <v>Didáctica General</v>
      </c>
      <c r="E37" s="255" t="e">
        <f>'Horario 2-2018 Semana'!#REF!</f>
        <v>#REF!</v>
      </c>
      <c r="F37" s="255">
        <f>'Horario 2-2018 Semana'!E44</f>
        <v>48</v>
      </c>
    </row>
    <row r="38" spans="1:6" x14ac:dyDescent="0.25">
      <c r="A38" s="434" t="str">
        <f>'Horario 2-2018 Semana'!A45</f>
        <v>III</v>
      </c>
      <c r="B38" s="255" t="str">
        <f>'Horario 2-2018 Semana'!B45</f>
        <v>S325</v>
      </c>
      <c r="C38" s="255" t="str">
        <f>'Horario 2-2018 Semana'!C45</f>
        <v>FD722013</v>
      </c>
      <c r="D38" s="253" t="str">
        <f>'Horario 2-2018 Semana'!D45</f>
        <v>Fundamentos del Entrenamiento Deportivo</v>
      </c>
      <c r="E38" s="255" t="e">
        <f>'Horario 2-2018 Semana'!#REF!</f>
        <v>#REF!</v>
      </c>
      <c r="F38" s="255">
        <f>'Horario 2-2018 Semana'!E45</f>
        <v>48</v>
      </c>
    </row>
    <row r="39" spans="1:6" x14ac:dyDescent="0.25">
      <c r="A39" s="435"/>
      <c r="B39" s="255" t="str">
        <f>'Horario 2-2018 Semana'!B46</f>
        <v>S325</v>
      </c>
      <c r="C39" s="255" t="str">
        <f>'Horario 2-2018 Semana'!C46</f>
        <v>FD722017</v>
      </c>
      <c r="D39" s="253" t="str">
        <f>'Horario 2-2018 Semana'!D46</f>
        <v>Práctica Pedagógica I</v>
      </c>
      <c r="E39" s="255" t="e">
        <f>'Horario 2-2018 Semana'!#REF!</f>
        <v>#REF!</v>
      </c>
      <c r="F39" s="255">
        <f>'Horario 2-2018 Semana'!E46</f>
        <v>58</v>
      </c>
    </row>
    <row r="40" spans="1:6" x14ac:dyDescent="0.25">
      <c r="A40" s="435"/>
      <c r="B40" s="255" t="str">
        <f>'Horario 2-2018 Semana'!B47</f>
        <v>S325</v>
      </c>
      <c r="C40" s="255" t="str">
        <f>'Horario 2-2018 Semana'!C47</f>
        <v>FD722018</v>
      </c>
      <c r="D40" s="253" t="str">
        <f>'Horario 2-2018 Semana'!D47</f>
        <v>Psicomotricidad</v>
      </c>
      <c r="E40" s="255" t="e">
        <f>'Horario 2-2018 Semana'!#REF!</f>
        <v>#REF!</v>
      </c>
      <c r="F40" s="255">
        <f>'Horario 2-2018 Semana'!E47</f>
        <v>48</v>
      </c>
    </row>
    <row r="41" spans="1:6" x14ac:dyDescent="0.25">
      <c r="A41" s="435"/>
      <c r="B41" s="255" t="str">
        <f>'Horario 2-2018 Semana'!B48</f>
        <v>S325</v>
      </c>
      <c r="C41" s="255" t="str">
        <f>'Horario 2-2018 Semana'!C48</f>
        <v>FD722013</v>
      </c>
      <c r="D41" s="253" t="str">
        <f>'Horario 2-2018 Semana'!D48</f>
        <v>Currículo para la Educación Física</v>
      </c>
      <c r="E41" s="255" t="e">
        <f>'Horario 2-2018 Semana'!#REF!</f>
        <v>#REF!</v>
      </c>
      <c r="F41" s="255">
        <f>'Horario 2-2018 Semana'!E48</f>
        <v>48</v>
      </c>
    </row>
    <row r="42" spans="1:6" x14ac:dyDescent="0.25">
      <c r="A42" s="435"/>
      <c r="B42" s="255" t="str">
        <f>'Horario 2-2018 Semana'!B49</f>
        <v>S325</v>
      </c>
      <c r="C42" s="255" t="str">
        <f>'Horario 2-2018 Semana'!C49</f>
        <v>FD722015</v>
      </c>
      <c r="D42" s="253" t="str">
        <f>'Horario 2-2018 Semana'!D49</f>
        <v>Fisiología General</v>
      </c>
      <c r="E42" s="255" t="e">
        <f>'Horario 2-2018 Semana'!#REF!</f>
        <v>#REF!</v>
      </c>
      <c r="F42" s="255">
        <f>'Horario 2-2018 Semana'!E49</f>
        <v>48</v>
      </c>
    </row>
    <row r="43" spans="1:6" x14ac:dyDescent="0.25">
      <c r="A43" s="436"/>
      <c r="B43" s="255" t="str">
        <f>'Horario 2-2018 Semana'!B50</f>
        <v>S325</v>
      </c>
      <c r="C43" s="255" t="str">
        <f>'Horario 2-2018 Semana'!C50</f>
        <v>FD722014</v>
      </c>
      <c r="D43" s="253" t="str">
        <f>'Horario 2-2018 Semana'!D50</f>
        <v>Didáctica de la Educación Física y el Deporte</v>
      </c>
      <c r="E43" s="255" t="e">
        <f>'Horario 2-2018 Semana'!#REF!</f>
        <v>#REF!</v>
      </c>
      <c r="F43" s="255">
        <f>'Horario 2-2018 Semana'!E50</f>
        <v>48</v>
      </c>
    </row>
    <row r="44" spans="1:6" x14ac:dyDescent="0.25">
      <c r="A44" s="434" t="str">
        <f>'Horario 2-2018 Semana'!A51</f>
        <v>III</v>
      </c>
      <c r="B44" s="255" t="str">
        <f>'Horario 2-2018 Semana'!B51</f>
        <v>S325B</v>
      </c>
      <c r="C44" s="255" t="str">
        <f>'Horario 2-2018 Semana'!C51</f>
        <v>FD722018</v>
      </c>
      <c r="D44" s="253" t="str">
        <f>'Horario 2-2018 Semana'!D51</f>
        <v>Psicomotricidad</v>
      </c>
      <c r="E44" s="255" t="e">
        <f>'Horario 2-2018 Semana'!#REF!</f>
        <v>#REF!</v>
      </c>
      <c r="F44" s="255">
        <f>'Horario 2-2018 Semana'!E51</f>
        <v>48</v>
      </c>
    </row>
    <row r="45" spans="1:6" x14ac:dyDescent="0.25">
      <c r="A45" s="435"/>
      <c r="B45" s="255" t="str">
        <f>'Horario 2-2018 Semana'!B52</f>
        <v>S325B</v>
      </c>
      <c r="C45" s="255" t="str">
        <f>'Horario 2-2018 Semana'!C52</f>
        <v>FD722017</v>
      </c>
      <c r="D45" s="253" t="str">
        <f>'Horario 2-2018 Semana'!D52</f>
        <v>Práctica Pedagógica I</v>
      </c>
      <c r="E45" s="255" t="e">
        <f>'Horario 2-2018 Semana'!#REF!</f>
        <v>#REF!</v>
      </c>
      <c r="F45" s="255">
        <f>'Horario 2-2018 Semana'!E52</f>
        <v>58</v>
      </c>
    </row>
    <row r="46" spans="1:6" x14ac:dyDescent="0.25">
      <c r="A46" s="435"/>
      <c r="B46" s="255" t="str">
        <f>'Horario 2-2018 Semana'!B53</f>
        <v>S325B</v>
      </c>
      <c r="C46" s="255" t="str">
        <f>'Horario 2-2018 Semana'!C53</f>
        <v>FD722013</v>
      </c>
      <c r="D46" s="253" t="str">
        <f>'Horario 2-2018 Semana'!D53</f>
        <v>Currículo para la Educación Física</v>
      </c>
      <c r="E46" s="255" t="e">
        <f>'Horario 2-2018 Semana'!#REF!</f>
        <v>#REF!</v>
      </c>
      <c r="F46" s="255">
        <f>'Horario 2-2018 Semana'!E53</f>
        <v>48</v>
      </c>
    </row>
    <row r="47" spans="1:6" x14ac:dyDescent="0.25">
      <c r="A47" s="435"/>
      <c r="B47" s="255" t="str">
        <f>'Horario 2-2018 Semana'!B54</f>
        <v>S325B</v>
      </c>
      <c r="C47" s="255" t="str">
        <f>'Horario 2-2018 Semana'!C54</f>
        <v>FD722013</v>
      </c>
      <c r="D47" s="253" t="str">
        <f>'Horario 2-2018 Semana'!D54</f>
        <v>Fundamentos del Entrenamiento Deportivo</v>
      </c>
      <c r="E47" s="255" t="e">
        <f>'Horario 2-2018 Semana'!#REF!</f>
        <v>#REF!</v>
      </c>
      <c r="F47" s="255">
        <f>'Horario 2-2018 Semana'!E54</f>
        <v>48</v>
      </c>
    </row>
    <row r="48" spans="1:6" x14ac:dyDescent="0.25">
      <c r="A48" s="435"/>
      <c r="B48" s="255" t="str">
        <f>'Horario 2-2018 Semana'!B55</f>
        <v>S325B</v>
      </c>
      <c r="C48" s="255" t="str">
        <f>'Horario 2-2018 Semana'!C55</f>
        <v>FD722014</v>
      </c>
      <c r="D48" s="253" t="str">
        <f>'Horario 2-2018 Semana'!D55</f>
        <v>Didáctica de la Educación Física y el Deporte</v>
      </c>
      <c r="E48" s="255" t="e">
        <f>'Horario 2-2018 Semana'!#REF!</f>
        <v>#REF!</v>
      </c>
      <c r="F48" s="255">
        <f>'Horario 2-2018 Semana'!E55</f>
        <v>48</v>
      </c>
    </row>
    <row r="49" spans="1:6" x14ac:dyDescent="0.25">
      <c r="A49" s="436"/>
      <c r="B49" s="255" t="str">
        <f>'Horario 2-2018 Semana'!B56</f>
        <v>S325B</v>
      </c>
      <c r="C49" s="255" t="str">
        <f>'Horario 2-2018 Semana'!C56</f>
        <v>FD722015</v>
      </c>
      <c r="D49" s="253" t="str">
        <f>'Horario 2-2018 Semana'!D56</f>
        <v>Fisiología General</v>
      </c>
      <c r="E49" s="255" t="e">
        <f>'Horario 2-2018 Semana'!#REF!</f>
        <v>#REF!</v>
      </c>
      <c r="F49" s="255">
        <f>'Horario 2-2018 Semana'!E56</f>
        <v>48</v>
      </c>
    </row>
    <row r="50" spans="1:6" x14ac:dyDescent="0.25">
      <c r="A50" s="434" t="str">
        <f>'Horario 2-2018 Semana'!A57</f>
        <v>IV</v>
      </c>
      <c r="B50" s="255" t="str">
        <f>'Horario 2-2018 Semana'!B57</f>
        <v>S425</v>
      </c>
      <c r="C50" s="255" t="str">
        <f>'Horario 2-2018 Semana'!C57</f>
        <v>FD722023</v>
      </c>
      <c r="D50" s="253" t="str">
        <f>'Horario 2-2018 Semana'!D57</f>
        <v>Práctica Pedagógica II</v>
      </c>
      <c r="E50" s="255" t="e">
        <f>'Horario 2-2018 Semana'!#REF!</f>
        <v>#REF!</v>
      </c>
      <c r="F50" s="255">
        <f>'Horario 2-2018 Semana'!E57</f>
        <v>58</v>
      </c>
    </row>
    <row r="51" spans="1:6" x14ac:dyDescent="0.25">
      <c r="A51" s="435"/>
      <c r="B51" s="255" t="str">
        <f>'Horario 2-2018 Semana'!B58</f>
        <v>S425</v>
      </c>
      <c r="C51" s="255" t="str">
        <f>'Horario 2-2018 Semana'!C58</f>
        <v xml:space="preserve">FD722019 </v>
      </c>
      <c r="D51" s="253" t="str">
        <f>'Horario 2-2018 Semana'!D58</f>
        <v>Atención educativa a la diversidad</v>
      </c>
      <c r="E51" s="255" t="e">
        <f>'Horario 2-2018 Semana'!#REF!</f>
        <v>#REF!</v>
      </c>
      <c r="F51" s="255">
        <f>'Horario 2-2018 Semana'!E58</f>
        <v>48</v>
      </c>
    </row>
    <row r="52" spans="1:6" x14ac:dyDescent="0.25">
      <c r="A52" s="435"/>
      <c r="B52" s="255" t="str">
        <f>'Horario 2-2018 Semana'!B59</f>
        <v>S425</v>
      </c>
      <c r="C52" s="255" t="str">
        <f>'Horario 2-2018 Semana'!C59</f>
        <v>FD722022</v>
      </c>
      <c r="D52" s="253" t="str">
        <f>'Horario 2-2018 Semana'!D59</f>
        <v>Juego lúdica y creatividad</v>
      </c>
      <c r="E52" s="255" t="e">
        <f>'Horario 2-2018 Semana'!#REF!</f>
        <v>#REF!</v>
      </c>
      <c r="F52" s="255">
        <f>'Horario 2-2018 Semana'!E59</f>
        <v>38</v>
      </c>
    </row>
    <row r="53" spans="1:6" x14ac:dyDescent="0.25">
      <c r="A53" s="435"/>
      <c r="B53" s="255" t="str">
        <f>'Horario 2-2018 Semana'!B60</f>
        <v>S425</v>
      </c>
      <c r="C53" s="255" t="str">
        <f>'Horario 2-2018 Semana'!C60</f>
        <v xml:space="preserve">FD722021 </v>
      </c>
      <c r="D53" s="253" t="str">
        <f>'Horario 2-2018 Semana'!D60</f>
        <v>Fisiología del Deporte</v>
      </c>
      <c r="E53" s="255" t="e">
        <f>'Horario 2-2018 Semana'!#REF!</f>
        <v>#REF!</v>
      </c>
      <c r="F53" s="255">
        <f>'Horario 2-2018 Semana'!E60</f>
        <v>48</v>
      </c>
    </row>
    <row r="54" spans="1:6" x14ac:dyDescent="0.25">
      <c r="A54" s="435"/>
      <c r="B54" s="255" t="str">
        <f>'Horario 2-2018 Semana'!B61</f>
        <v>S425</v>
      </c>
      <c r="C54" s="255" t="str">
        <f>'Horario 2-2018 Semana'!C61</f>
        <v>FD722024</v>
      </c>
      <c r="D54" s="253" t="str">
        <f>'Horario 2-2018 Semana'!D61</f>
        <v>Psicología del Deporte</v>
      </c>
      <c r="E54" s="255" t="e">
        <f>'Horario 2-2018 Semana'!#REF!</f>
        <v>#REF!</v>
      </c>
      <c r="F54" s="255">
        <f>'Horario 2-2018 Semana'!E61</f>
        <v>48</v>
      </c>
    </row>
    <row r="55" spans="1:6" x14ac:dyDescent="0.25">
      <c r="A55" s="436"/>
      <c r="B55" s="255" t="str">
        <f>'Horario 2-2018 Semana'!B62</f>
        <v>S425</v>
      </c>
      <c r="C55" s="255" t="str">
        <f>'Horario 2-2018 Semana'!C62</f>
        <v xml:space="preserve">FD722020 </v>
      </c>
      <c r="D55" s="253" t="str">
        <f>'Horario 2-2018 Semana'!D62</f>
        <v>Capacidades condicionales y coordinativas</v>
      </c>
      <c r="E55" s="255" t="e">
        <f>'Horario 2-2018 Semana'!#REF!</f>
        <v>#REF!</v>
      </c>
      <c r="F55" s="255">
        <f>'Horario 2-2018 Semana'!E62</f>
        <v>48</v>
      </c>
    </row>
    <row r="56" spans="1:6" x14ac:dyDescent="0.25">
      <c r="A56" s="434" t="str">
        <f>'Horario 2-2018 Sábado'!A9</f>
        <v>I</v>
      </c>
      <c r="B56" s="255" t="str">
        <f>'Horario 2-2018 Sábado'!B9</f>
        <v>SB185</v>
      </c>
      <c r="C56" s="255" t="str">
        <f>'Horario 2-2018 Sábado'!C9</f>
        <v>FD722004</v>
      </c>
      <c r="D56" s="253" t="str">
        <f>'Horario 2-2018 Sábado'!D9</f>
        <v>Seminario de Comunicación I</v>
      </c>
      <c r="E56" s="255" t="e">
        <f>'Horario 2-2018 Sábado'!#REF!</f>
        <v>#REF!</v>
      </c>
      <c r="F56" s="255">
        <f>'Horario 2-2018 Sábado'!E9</f>
        <v>38</v>
      </c>
    </row>
    <row r="57" spans="1:6" x14ac:dyDescent="0.25">
      <c r="A57" s="435"/>
      <c r="B57" s="255" t="str">
        <f>'Horario 2-2018 Sábado'!B10</f>
        <v>SB185</v>
      </c>
      <c r="C57" s="255" t="str">
        <f>'Horario 2-2018 Sábado'!C10</f>
        <v>FD722002</v>
      </c>
      <c r="D57" s="253" t="str">
        <f>'Horario 2-2018 Sábado'!D10</f>
        <v xml:space="preserve">Fundamentos Biológicos </v>
      </c>
      <c r="E57" s="255" t="e">
        <f>'Horario 2-2018 Sábado'!#REF!</f>
        <v>#REF!</v>
      </c>
      <c r="F57" s="255">
        <f>'Horario 2-2018 Sábado'!E10</f>
        <v>48</v>
      </c>
    </row>
    <row r="58" spans="1:6" x14ac:dyDescent="0.25">
      <c r="A58" s="435"/>
      <c r="B58" s="255" t="str">
        <f>'Horario 2-2018 Sábado'!B11</f>
        <v>SB185</v>
      </c>
      <c r="C58" s="255" t="str">
        <f>'Horario 2-2018 Sábado'!C11</f>
        <v>FD722005</v>
      </c>
      <c r="D58" s="253" t="str">
        <f>'Horario 2-2018 Sábado'!D11</f>
        <v>Seminario de Introducción a la Educación Física</v>
      </c>
      <c r="E58" s="255" t="e">
        <f>'Horario 2-2018 Sábado'!#REF!</f>
        <v>#REF!</v>
      </c>
      <c r="F58" s="255">
        <f>'Horario 2-2018 Sábado'!E11</f>
        <v>38</v>
      </c>
    </row>
    <row r="59" spans="1:6" x14ac:dyDescent="0.25">
      <c r="A59" s="435"/>
      <c r="B59" s="255" t="str">
        <f>'Horario 2-2018 Sábado'!B12</f>
        <v>SB185</v>
      </c>
      <c r="C59" s="255" t="str">
        <f>'Horario 2-2018 Sábado'!C12</f>
        <v>FD722006</v>
      </c>
      <c r="D59" s="253" t="str">
        <f>'Horario 2-2018 Sábado'!D12</f>
        <v xml:space="preserve">Socioantropología </v>
      </c>
      <c r="E59" s="255" t="e">
        <f>'Horario 2-2018 Sábado'!#REF!</f>
        <v>#REF!</v>
      </c>
      <c r="F59" s="255">
        <f>'Horario 2-2018 Sábado'!E12</f>
        <v>38</v>
      </c>
    </row>
    <row r="60" spans="1:6" x14ac:dyDescent="0.25">
      <c r="A60" s="435"/>
      <c r="B60" s="255" t="str">
        <f>'Horario 2-2018 Sábado'!B13</f>
        <v>SB185</v>
      </c>
      <c r="C60" s="255" t="str">
        <f>'Horario 2-2018 Sábado'!C13</f>
        <v>FD722003</v>
      </c>
      <c r="D60" s="253" t="str">
        <f>'Horario 2-2018 Sábado'!D13</f>
        <v>Fundamentos de la Pedagogía</v>
      </c>
      <c r="E60" s="255" t="e">
        <f>'Horario 2-2018 Sábado'!#REF!</f>
        <v>#REF!</v>
      </c>
      <c r="F60" s="255">
        <f>'Horario 2-2018 Sábado'!E13</f>
        <v>48</v>
      </c>
    </row>
    <row r="61" spans="1:6" x14ac:dyDescent="0.25">
      <c r="A61" s="436"/>
      <c r="B61" s="255" t="str">
        <f>'Horario 2-2018 Sábado'!B14</f>
        <v>SB185</v>
      </c>
      <c r="C61" s="255" t="str">
        <f>'Horario 2-2018 Sábado'!C14</f>
        <v>FD722001</v>
      </c>
      <c r="D61" s="253" t="str">
        <f>'Horario 2-2018 Sábado'!D14</f>
        <v xml:space="preserve">Cátedra Institucional </v>
      </c>
      <c r="E61" s="255" t="e">
        <f>'Horario 2-2018 Sábado'!#REF!</f>
        <v>#REF!</v>
      </c>
      <c r="F61" s="255">
        <f>'Horario 2-2018 Sábado'!E14</f>
        <v>40</v>
      </c>
    </row>
    <row r="62" spans="1:6" x14ac:dyDescent="0.25">
      <c r="A62" s="434" t="str">
        <f>'Horario 2-2018 Sábado'!A15</f>
        <v>I</v>
      </c>
      <c r="B62" s="255" t="str">
        <f>'Horario 2-2018 Sábado'!B15</f>
        <v>SB185B</v>
      </c>
      <c r="C62" s="255" t="str">
        <f>'Horario 2-2018 Sábado'!C15</f>
        <v>FD722006</v>
      </c>
      <c r="D62" s="253" t="str">
        <f>'Horario 2-2018 Sábado'!D15</f>
        <v xml:space="preserve">Socioantropología </v>
      </c>
      <c r="E62" s="255" t="e">
        <f>'Horario 2-2018 Sábado'!#REF!</f>
        <v>#REF!</v>
      </c>
      <c r="F62" s="255">
        <f>'Horario 2-2018 Sábado'!E15</f>
        <v>38</v>
      </c>
    </row>
    <row r="63" spans="1:6" x14ac:dyDescent="0.25">
      <c r="A63" s="435"/>
      <c r="B63" s="255" t="str">
        <f>'Horario 2-2018 Sábado'!B16</f>
        <v>SB185B</v>
      </c>
      <c r="C63" s="255" t="str">
        <f>'Horario 2-2018 Sábado'!C16</f>
        <v>FD722003</v>
      </c>
      <c r="D63" s="253" t="str">
        <f>'Horario 2-2018 Sábado'!D16</f>
        <v>Fundamentos de la Pedagogía</v>
      </c>
      <c r="E63" s="255" t="e">
        <f>'Horario 2-2018 Sábado'!#REF!</f>
        <v>#REF!</v>
      </c>
      <c r="F63" s="255">
        <f>'Horario 2-2018 Sábado'!E16</f>
        <v>48</v>
      </c>
    </row>
    <row r="64" spans="1:6" x14ac:dyDescent="0.25">
      <c r="A64" s="435"/>
      <c r="B64" s="255" t="str">
        <f>'Horario 2-2018 Sábado'!B17</f>
        <v>SB185B</v>
      </c>
      <c r="C64" s="255" t="str">
        <f>'Horario 2-2018 Sábado'!C17</f>
        <v>FD722001</v>
      </c>
      <c r="D64" s="253" t="str">
        <f>'Horario 2-2018 Sábado'!D17</f>
        <v xml:space="preserve">Cátedra Institucional </v>
      </c>
      <c r="E64" s="255" t="e">
        <f>'Horario 2-2018 Sábado'!#REF!</f>
        <v>#REF!</v>
      </c>
      <c r="F64" s="255">
        <f>'Horario 2-2018 Sábado'!E17</f>
        <v>40</v>
      </c>
    </row>
    <row r="65" spans="1:6" x14ac:dyDescent="0.25">
      <c r="A65" s="435"/>
      <c r="B65" s="255" t="str">
        <f>'Horario 2-2018 Sábado'!B18</f>
        <v>SB185B</v>
      </c>
      <c r="C65" s="255" t="str">
        <f>'Horario 2-2018 Sábado'!C18</f>
        <v>FD722004</v>
      </c>
      <c r="D65" s="253" t="str">
        <f>'Horario 2-2018 Sábado'!D18</f>
        <v>Seminario de Comunicación I</v>
      </c>
      <c r="E65" s="255" t="e">
        <f>'Horario 2-2018 Sábado'!#REF!</f>
        <v>#REF!</v>
      </c>
      <c r="F65" s="255">
        <f>'Horario 2-2018 Sábado'!E18</f>
        <v>38</v>
      </c>
    </row>
    <row r="66" spans="1:6" x14ac:dyDescent="0.25">
      <c r="A66" s="435"/>
      <c r="B66" s="255" t="str">
        <f>'Horario 2-2018 Sábado'!B19</f>
        <v>SB185B</v>
      </c>
      <c r="C66" s="255" t="str">
        <f>'Horario 2-2018 Sábado'!C19</f>
        <v>FD722002</v>
      </c>
      <c r="D66" s="253" t="str">
        <f>'Horario 2-2018 Sábado'!D19</f>
        <v xml:space="preserve">Fundamentos Biológicos </v>
      </c>
      <c r="E66" s="255" t="e">
        <f>'Horario 2-2018 Sábado'!#REF!</f>
        <v>#REF!</v>
      </c>
      <c r="F66" s="255">
        <f>'Horario 2-2018 Sábado'!E19</f>
        <v>48</v>
      </c>
    </row>
    <row r="67" spans="1:6" x14ac:dyDescent="0.25">
      <c r="A67" s="436"/>
      <c r="B67" s="255" t="str">
        <f>'Horario 2-2018 Sábado'!B20</f>
        <v>SB185B</v>
      </c>
      <c r="C67" s="255" t="str">
        <f>'Horario 2-2018 Sábado'!C20</f>
        <v>FD722005</v>
      </c>
      <c r="D67" s="253" t="str">
        <f>'Horario 2-2018 Sábado'!D20</f>
        <v>Seminario de Introducción a la Educación Física</v>
      </c>
      <c r="E67" s="255" t="e">
        <f>'Horario 2-2018 Sábado'!#REF!</f>
        <v>#REF!</v>
      </c>
      <c r="F67" s="255">
        <f>'Horario 2-2018 Sábado'!E20</f>
        <v>38</v>
      </c>
    </row>
    <row r="68" spans="1:6" x14ac:dyDescent="0.25">
      <c r="A68" s="434" t="str">
        <f>'Horario 2-2018 Sábado'!A21</f>
        <v>II</v>
      </c>
      <c r="B68" s="255" t="str">
        <f>'Horario 2-2018 Sábado'!B21</f>
        <v>S285</v>
      </c>
      <c r="C68" s="255" t="str">
        <f>'Horario 2-2018 Sábado'!C21</f>
        <v>FD722007</v>
      </c>
      <c r="D68" s="253" t="str">
        <f>'Horario 2-2018 Sábado'!D21</f>
        <v>Anatomía Funcional</v>
      </c>
      <c r="E68" s="255" t="e">
        <f>'Horario 2-2018 Sábado'!#REF!</f>
        <v>#REF!</v>
      </c>
      <c r="F68" s="255">
        <f>'Horario 2-2018 Sábado'!E21</f>
        <v>48</v>
      </c>
    </row>
    <row r="69" spans="1:6" x14ac:dyDescent="0.25">
      <c r="A69" s="435"/>
      <c r="B69" s="255" t="str">
        <f>'Horario 2-2018 Sábado'!B22</f>
        <v>S285</v>
      </c>
      <c r="C69" s="255" t="str">
        <f>'Horario 2-2018 Sábado'!C22</f>
        <v>FD722008</v>
      </c>
      <c r="D69" s="253" t="str">
        <f>'Horario 2-2018 Sábado'!D22</f>
        <v>Aprendizaje y Desarrollo Motor</v>
      </c>
      <c r="E69" s="255" t="e">
        <f>'Horario 2-2018 Sábado'!#REF!</f>
        <v>#REF!</v>
      </c>
      <c r="F69" s="255">
        <f>'Horario 2-2018 Sábado'!E22</f>
        <v>38</v>
      </c>
    </row>
    <row r="70" spans="1:6" x14ac:dyDescent="0.25">
      <c r="A70" s="435"/>
      <c r="B70" s="255" t="str">
        <f>'Horario 2-2018 Sábado'!B23</f>
        <v>S285</v>
      </c>
      <c r="C70" s="255" t="str">
        <f>'Horario 2-2018 Sábado'!C23</f>
        <v>FD722010</v>
      </c>
      <c r="D70" s="253" t="str">
        <f>'Horario 2-2018 Sábado'!D23</f>
        <v>Didáctica general</v>
      </c>
      <c r="E70" s="255" t="e">
        <f>'Horario 2-2018 Sábado'!#REF!</f>
        <v>#REF!</v>
      </c>
      <c r="F70" s="255">
        <f>'Horario 2-2018 Sábado'!E23</f>
        <v>48</v>
      </c>
    </row>
    <row r="71" spans="1:6" x14ac:dyDescent="0.25">
      <c r="A71" s="435"/>
      <c r="B71" s="255" t="str">
        <f>'Horario 2-2018 Sábado'!B24</f>
        <v>S285</v>
      </c>
      <c r="C71" s="255" t="str">
        <f>'Horario 2-2018 Sábado'!C24</f>
        <v>FD722012</v>
      </c>
      <c r="D71" s="253" t="str">
        <f>'Horario 2-2018 Sábado'!D24</f>
        <v>Seminario de Introducción a las Ciencias del Deporte</v>
      </c>
      <c r="E71" s="255" t="e">
        <f>'Horario 2-2018 Sábado'!#REF!</f>
        <v>#REF!</v>
      </c>
      <c r="F71" s="255">
        <f>'Horario 2-2018 Sábado'!E24</f>
        <v>38</v>
      </c>
    </row>
    <row r="72" spans="1:6" x14ac:dyDescent="0.25">
      <c r="A72" s="435"/>
      <c r="B72" s="255" t="str">
        <f>'Horario 2-2018 Sábado'!B25</f>
        <v>S285</v>
      </c>
      <c r="C72" s="255" t="str">
        <f>'Horario 2-2018 Sábado'!C25</f>
        <v>FD722011</v>
      </c>
      <c r="D72" s="253" t="str">
        <f>'Horario 2-2018 Sábado'!D25</f>
        <v>Seminario de Comunicación II</v>
      </c>
      <c r="E72" s="255" t="e">
        <f>'Horario 2-2018 Sábado'!#REF!</f>
        <v>#REF!</v>
      </c>
      <c r="F72" s="255">
        <f>'Horario 2-2018 Sábado'!E25</f>
        <v>38</v>
      </c>
    </row>
    <row r="73" spans="1:6" x14ac:dyDescent="0.25">
      <c r="A73" s="436"/>
      <c r="B73" s="255" t="str">
        <f>'Horario 2-2018 Sábado'!B26</f>
        <v>S285</v>
      </c>
      <c r="C73" s="255" t="str">
        <f>'Horario 2-2018 Sábado'!C26</f>
        <v>FD722009</v>
      </c>
      <c r="D73" s="253" t="str">
        <f>'Horario 2-2018 Sábado'!D26</f>
        <v>Corrientes Pedagógicas de la Educación Física</v>
      </c>
      <c r="E73" s="255" t="e">
        <f>'Horario 2-2018 Sábado'!#REF!</f>
        <v>#REF!</v>
      </c>
      <c r="F73" s="255">
        <f>'Horario 2-2018 Sábado'!E26</f>
        <v>48</v>
      </c>
    </row>
    <row r="74" spans="1:6" x14ac:dyDescent="0.25">
      <c r="A74" s="434" t="str">
        <f>'Horario 2-2018 Sábado'!A27</f>
        <v>II</v>
      </c>
      <c r="B74" s="255" t="str">
        <f>'Horario 2-2018 Sábado'!B27</f>
        <v>S285B</v>
      </c>
      <c r="C74" s="255" t="str">
        <f>'Horario 2-2018 Sábado'!C27</f>
        <v>FD722008</v>
      </c>
      <c r="D74" s="253" t="str">
        <f>'Horario 2-2018 Sábado'!D27</f>
        <v>Aprendizaje y Desarrollo Motor</v>
      </c>
      <c r="E74" s="255" t="e">
        <f>'Horario 2-2018 Sábado'!#REF!</f>
        <v>#REF!</v>
      </c>
      <c r="F74" s="255">
        <f>'Horario 2-2018 Sábado'!E27</f>
        <v>38</v>
      </c>
    </row>
    <row r="75" spans="1:6" x14ac:dyDescent="0.25">
      <c r="A75" s="435"/>
      <c r="B75" s="255" t="str">
        <f>'Horario 2-2018 Sábado'!B28</f>
        <v>S285B</v>
      </c>
      <c r="C75" s="255" t="str">
        <f>'Horario 2-2018 Sábado'!C28</f>
        <v>FD722009</v>
      </c>
      <c r="D75" s="253" t="str">
        <f>'Horario 2-2018 Sábado'!D28</f>
        <v>Corrientes Pedagógicas de la Educación Física</v>
      </c>
      <c r="E75" s="255" t="e">
        <f>'Horario 2-2018 Sábado'!#REF!</f>
        <v>#REF!</v>
      </c>
      <c r="F75" s="255">
        <f>'Horario 2-2018 Sábado'!E28</f>
        <v>48</v>
      </c>
    </row>
    <row r="76" spans="1:6" x14ac:dyDescent="0.25">
      <c r="A76" s="435"/>
      <c r="B76" s="255" t="str">
        <f>'Horario 2-2018 Sábado'!B29</f>
        <v>S285B</v>
      </c>
      <c r="C76" s="255" t="str">
        <f>'Horario 2-2018 Sábado'!C29</f>
        <v>FD722010</v>
      </c>
      <c r="D76" s="253" t="str">
        <f>'Horario 2-2018 Sábado'!D29</f>
        <v>Didáctica general</v>
      </c>
      <c r="E76" s="255" t="e">
        <f>'Horario 2-2018 Sábado'!#REF!</f>
        <v>#REF!</v>
      </c>
      <c r="F76" s="255">
        <f>'Horario 2-2018 Sábado'!E29</f>
        <v>48</v>
      </c>
    </row>
    <row r="77" spans="1:6" x14ac:dyDescent="0.25">
      <c r="A77" s="435"/>
      <c r="B77" s="255" t="str">
        <f>'Horario 2-2018 Sábado'!B30</f>
        <v>S285B</v>
      </c>
      <c r="C77" s="255" t="str">
        <f>'Horario 2-2018 Sábado'!C30</f>
        <v>FD722011</v>
      </c>
      <c r="D77" s="253" t="str">
        <f>'Horario 2-2018 Sábado'!D30</f>
        <v>Seminario de Comunicación II</v>
      </c>
      <c r="E77" s="255" t="e">
        <f>'Horario 2-2018 Sábado'!#REF!</f>
        <v>#REF!</v>
      </c>
      <c r="F77" s="255">
        <f>'Horario 2-2018 Sábado'!E30</f>
        <v>38</v>
      </c>
    </row>
    <row r="78" spans="1:6" x14ac:dyDescent="0.25">
      <c r="A78" s="435"/>
      <c r="B78" s="255" t="str">
        <f>'Horario 2-2018 Sábado'!B31</f>
        <v>S285B</v>
      </c>
      <c r="C78" s="255" t="str">
        <f>'Horario 2-2018 Sábado'!C31</f>
        <v>FD722007</v>
      </c>
      <c r="D78" s="253" t="str">
        <f>'Horario 2-2018 Sábado'!D31</f>
        <v>Anatomía Funcional</v>
      </c>
      <c r="E78" s="255" t="e">
        <f>'Horario 2-2018 Sábado'!#REF!</f>
        <v>#REF!</v>
      </c>
      <c r="F78" s="255">
        <f>'Horario 2-2018 Sábado'!E31</f>
        <v>48</v>
      </c>
    </row>
    <row r="79" spans="1:6" x14ac:dyDescent="0.25">
      <c r="A79" s="436"/>
      <c r="B79" s="255" t="str">
        <f>'Horario 2-2018 Sábado'!B32</f>
        <v>S285B</v>
      </c>
      <c r="C79" s="255" t="str">
        <f>'Horario 2-2018 Sábado'!C32</f>
        <v>FD722012</v>
      </c>
      <c r="D79" s="253" t="str">
        <f>'Horario 2-2018 Sábado'!D32</f>
        <v>Seminario de Introducción a las Ciencias del Deporte</v>
      </c>
      <c r="E79" s="255" t="e">
        <f>'Horario 2-2018 Sábado'!#REF!</f>
        <v>#REF!</v>
      </c>
      <c r="F79" s="255">
        <f>'Horario 2-2018 Sábado'!E32</f>
        <v>38</v>
      </c>
    </row>
    <row r="80" spans="1:6" x14ac:dyDescent="0.25">
      <c r="A80" s="434" t="str">
        <f>'Horario 2-2018 Sábado'!A33</f>
        <v>III</v>
      </c>
      <c r="B80" s="255" t="str">
        <f>'Horario 2-2018 Sábado'!B33</f>
        <v>S385</v>
      </c>
      <c r="C80" s="255" t="str">
        <f>'Horario 2-2018 Sábado'!C33</f>
        <v>FD722015</v>
      </c>
      <c r="D80" s="253" t="str">
        <f>'Horario 2-2018 Sábado'!D33</f>
        <v>Fisiología General</v>
      </c>
      <c r="E80" s="255" t="e">
        <f>'Horario 2-2018 Sábado'!#REF!</f>
        <v>#REF!</v>
      </c>
      <c r="F80" s="255">
        <f>'Horario 2-2018 Sábado'!E33</f>
        <v>48</v>
      </c>
    </row>
    <row r="81" spans="1:6" x14ac:dyDescent="0.25">
      <c r="A81" s="435"/>
      <c r="B81" s="255" t="str">
        <f>'Horario 2-2018 Sábado'!B34</f>
        <v>S385</v>
      </c>
      <c r="C81" s="255" t="str">
        <f>'Horario 2-2018 Sábado'!C34</f>
        <v>FD722016</v>
      </c>
      <c r="D81" s="253" t="str">
        <f>'Horario 2-2018 Sábado'!D34</f>
        <v>Fundamentos del Entrenamiento Deportivo</v>
      </c>
      <c r="E81" s="255" t="e">
        <f>'Horario 2-2018 Sábado'!#REF!</f>
        <v>#REF!</v>
      </c>
      <c r="F81" s="255">
        <f>'Horario 2-2018 Sábado'!E34</f>
        <v>48</v>
      </c>
    </row>
    <row r="82" spans="1:6" x14ac:dyDescent="0.25">
      <c r="A82" s="435"/>
      <c r="B82" s="255" t="str">
        <f>'Horario 2-2018 Sábado'!B35</f>
        <v>S385</v>
      </c>
      <c r="C82" s="255" t="str">
        <f>'Horario 2-2018 Sábado'!C35</f>
        <v>FD722016</v>
      </c>
      <c r="D82" s="253" t="str">
        <f>'Horario 2-2018 Sábado'!D35</f>
        <v>Psicomotricidad</v>
      </c>
      <c r="E82" s="255" t="e">
        <f>'Horario 2-2018 Sábado'!#REF!</f>
        <v>#REF!</v>
      </c>
      <c r="F82" s="255">
        <f>'Horario 2-2018 Sábado'!E35</f>
        <v>48</v>
      </c>
    </row>
    <row r="83" spans="1:6" x14ac:dyDescent="0.25">
      <c r="A83" s="435"/>
      <c r="B83" s="255" t="str">
        <f>'Horario 2-2018 Sábado'!B36</f>
        <v>S385</v>
      </c>
      <c r="C83" s="255" t="str">
        <f>'Horario 2-2018 Sábado'!C36</f>
        <v>FD722017</v>
      </c>
      <c r="D83" s="253" t="str">
        <f>'Horario 2-2018 Sábado'!D36</f>
        <v>Práctica pedagógica I</v>
      </c>
      <c r="E83" s="255" t="e">
        <f>'Horario 2-2018 Sábado'!#REF!</f>
        <v>#REF!</v>
      </c>
      <c r="F83" s="255">
        <f>'Horario 2-2018 Sábado'!E36</f>
        <v>58</v>
      </c>
    </row>
    <row r="84" spans="1:6" x14ac:dyDescent="0.25">
      <c r="A84" s="435"/>
      <c r="B84" s="255" t="str">
        <f>'Horario 2-2018 Sábado'!B37</f>
        <v>S385</v>
      </c>
      <c r="C84" s="255" t="str">
        <f>'Horario 2-2018 Sábado'!C37</f>
        <v>FD722013</v>
      </c>
      <c r="D84" s="253" t="str">
        <f>'Horario 2-2018 Sábado'!D37</f>
        <v xml:space="preserve">Currículo para la Educación Física </v>
      </c>
      <c r="E84" s="255" t="e">
        <f>'Horario 2-2018 Sábado'!#REF!</f>
        <v>#REF!</v>
      </c>
      <c r="F84" s="255">
        <f>'Horario 2-2018 Sábado'!E37</f>
        <v>48</v>
      </c>
    </row>
    <row r="85" spans="1:6" x14ac:dyDescent="0.25">
      <c r="A85" s="436"/>
      <c r="B85" s="255" t="str">
        <f>'Horario 2-2018 Sábado'!B38</f>
        <v>S385</v>
      </c>
      <c r="C85" s="255" t="str">
        <f>'Horario 2-2018 Sábado'!C38</f>
        <v>FD722014</v>
      </c>
      <c r="D85" s="253" t="str">
        <f>'Horario 2-2018 Sábado'!D38</f>
        <v>Didáctica de la Educación Física y el Deporte</v>
      </c>
      <c r="E85" s="255" t="e">
        <f>'Horario 2-2018 Sábado'!#REF!</f>
        <v>#REF!</v>
      </c>
      <c r="F85" s="255">
        <f>'Horario 2-2018 Sábado'!E38</f>
        <v>48</v>
      </c>
    </row>
    <row r="86" spans="1:6" x14ac:dyDescent="0.25">
      <c r="A86" s="434" t="str">
        <f>'Horario 2-2018 Sábado'!A39</f>
        <v>III</v>
      </c>
      <c r="B86" s="255" t="str">
        <f>'Horario 2-2018 Sábado'!B39</f>
        <v>S385B</v>
      </c>
      <c r="C86" s="255" t="str">
        <f>'Horario 2-2018 Sábado'!C39</f>
        <v>FD722016</v>
      </c>
      <c r="D86" s="253" t="str">
        <f>'Horario 2-2018 Sábado'!D39</f>
        <v>Fundamentos del Entrenamiento Deportivo</v>
      </c>
      <c r="E86" s="255" t="e">
        <f>'Horario 2-2018 Sábado'!#REF!</f>
        <v>#REF!</v>
      </c>
      <c r="F86" s="255">
        <f>'Horario 2-2018 Sábado'!E39</f>
        <v>48</v>
      </c>
    </row>
    <row r="87" spans="1:6" x14ac:dyDescent="0.25">
      <c r="A87" s="435"/>
      <c r="B87" s="255" t="str">
        <f>'Horario 2-2018 Sábado'!B40</f>
        <v>S385B</v>
      </c>
      <c r="C87" s="255" t="str">
        <f>'Horario 2-2018 Sábado'!C40</f>
        <v>FD722015</v>
      </c>
      <c r="D87" s="253" t="str">
        <f>'Horario 2-2018 Sábado'!D40</f>
        <v>Fisiología General</v>
      </c>
      <c r="E87" s="255" t="e">
        <f>'Horario 2-2018 Sábado'!#REF!</f>
        <v>#REF!</v>
      </c>
      <c r="F87" s="255">
        <f>'Horario 2-2018 Sábado'!E40</f>
        <v>48</v>
      </c>
    </row>
    <row r="88" spans="1:6" x14ac:dyDescent="0.25">
      <c r="A88" s="435"/>
      <c r="B88" s="255" t="str">
        <f>'Horario 2-2018 Sábado'!B41</f>
        <v>S385B</v>
      </c>
      <c r="C88" s="255" t="str">
        <f>'Horario 2-2018 Sábado'!C41</f>
        <v>FD722014</v>
      </c>
      <c r="D88" s="253" t="str">
        <f>'Horario 2-2018 Sábado'!D41</f>
        <v>Didáctica de la Educación Física y el Deporte</v>
      </c>
      <c r="E88" s="255" t="e">
        <f>'Horario 2-2018 Sábado'!#REF!</f>
        <v>#REF!</v>
      </c>
      <c r="F88" s="255">
        <f>'Horario 2-2018 Sábado'!E41</f>
        <v>48</v>
      </c>
    </row>
    <row r="89" spans="1:6" x14ac:dyDescent="0.25">
      <c r="A89" s="435"/>
      <c r="B89" s="255" t="str">
        <f>'Horario 2-2018 Sábado'!B42</f>
        <v>S385B</v>
      </c>
      <c r="C89" s="255" t="str">
        <f>'Horario 2-2018 Sábado'!C42</f>
        <v>FD722013</v>
      </c>
      <c r="D89" s="253" t="str">
        <f>'Horario 2-2018 Sábado'!D42</f>
        <v xml:space="preserve">Currículo para la Educación Física </v>
      </c>
      <c r="E89" s="255" t="e">
        <f>'Horario 2-2018 Sábado'!#REF!</f>
        <v>#REF!</v>
      </c>
      <c r="F89" s="255">
        <f>'Horario 2-2018 Sábado'!E42</f>
        <v>48</v>
      </c>
    </row>
    <row r="90" spans="1:6" x14ac:dyDescent="0.25">
      <c r="A90" s="435"/>
      <c r="B90" s="255" t="str">
        <f>'Horario 2-2018 Sábado'!B43</f>
        <v>S385B</v>
      </c>
      <c r="C90" s="255" t="str">
        <f>'Horario 2-2018 Sábado'!C43</f>
        <v>FD722017</v>
      </c>
      <c r="D90" s="253" t="str">
        <f>'Horario 2-2018 Sábado'!D43</f>
        <v>Práctica pedagógica I</v>
      </c>
      <c r="E90" s="255" t="e">
        <f>'Horario 2-2018 Sábado'!#REF!</f>
        <v>#REF!</v>
      </c>
      <c r="F90" s="255">
        <f>'Horario 2-2018 Sábado'!E43</f>
        <v>58</v>
      </c>
    </row>
    <row r="91" spans="1:6" x14ac:dyDescent="0.25">
      <c r="A91" s="436"/>
      <c r="B91" s="255" t="str">
        <f>'Horario 2-2018 Sábado'!B44</f>
        <v>S385B</v>
      </c>
      <c r="C91" s="255" t="str">
        <f>'Horario 2-2018 Sábado'!C44</f>
        <v>FD722016</v>
      </c>
      <c r="D91" s="253" t="str">
        <f>'Horario 2-2018 Sábado'!D44</f>
        <v>Psicomotricidad</v>
      </c>
      <c r="E91" s="255" t="e">
        <f>'Horario 2-2018 Sábado'!#REF!</f>
        <v>#REF!</v>
      </c>
      <c r="F91" s="255">
        <f>'Horario 2-2018 Sábado'!E44</f>
        <v>48</v>
      </c>
    </row>
    <row r="92" spans="1:6" x14ac:dyDescent="0.25">
      <c r="A92" s="434" t="str">
        <f>'Horario 2-2018 Sábado'!A45</f>
        <v>IV</v>
      </c>
      <c r="B92" s="255" t="str">
        <f>'Horario 2-2018 Sábado'!B45</f>
        <v>S485</v>
      </c>
      <c r="C92" s="255" t="str">
        <f>'Horario 2-2018 Sábado'!C45</f>
        <v>FD722022</v>
      </c>
      <c r="D92" s="253" t="str">
        <f>'Horario 2-2018 Sábado'!D45</f>
        <v>Juego lúdica y creatividad</v>
      </c>
      <c r="E92" s="255" t="e">
        <f>'Horario 2-2018 Sábado'!#REF!</f>
        <v>#REF!</v>
      </c>
      <c r="F92" s="255">
        <f>'Horario 2-2018 Sábado'!E45</f>
        <v>38</v>
      </c>
    </row>
    <row r="93" spans="1:6" x14ac:dyDescent="0.25">
      <c r="A93" s="435"/>
      <c r="B93" s="255" t="str">
        <f>'Horario 2-2018 Sábado'!B46</f>
        <v>S485</v>
      </c>
      <c r="C93" s="255" t="str">
        <f>'Horario 2-2018 Sábado'!C46</f>
        <v xml:space="preserve">FD722021 </v>
      </c>
      <c r="D93" s="253" t="str">
        <f>'Horario 2-2018 Sábado'!D46</f>
        <v>Fisiología del Deporte</v>
      </c>
      <c r="E93" s="255" t="e">
        <f>'Horario 2-2018 Sábado'!#REF!</f>
        <v>#REF!</v>
      </c>
      <c r="F93" s="255">
        <f>'Horario 2-2018 Sábado'!E46</f>
        <v>48</v>
      </c>
    </row>
    <row r="94" spans="1:6" x14ac:dyDescent="0.25">
      <c r="A94" s="435"/>
      <c r="B94" s="255" t="str">
        <f>'Horario 2-2018 Sábado'!B47</f>
        <v>S485</v>
      </c>
      <c r="C94" s="255" t="str">
        <f>'Horario 2-2018 Sábado'!C47</f>
        <v>FD722024</v>
      </c>
      <c r="D94" s="253" t="str">
        <f>'Horario 2-2018 Sábado'!D47</f>
        <v>Psicología del Deporte</v>
      </c>
      <c r="E94" s="255" t="e">
        <f>'Horario 2-2018 Sábado'!#REF!</f>
        <v>#REF!</v>
      </c>
      <c r="F94" s="255">
        <f>'Horario 2-2018 Sábado'!E47</f>
        <v>48</v>
      </c>
    </row>
    <row r="95" spans="1:6" x14ac:dyDescent="0.25">
      <c r="A95" s="435"/>
      <c r="B95" s="255" t="str">
        <f>'Horario 2-2018 Sábado'!B48</f>
        <v>S485</v>
      </c>
      <c r="C95" s="255" t="str">
        <f>'Horario 2-2018 Sábado'!C48</f>
        <v xml:space="preserve">FD722019 </v>
      </c>
      <c r="D95" s="253" t="str">
        <f>'Horario 2-2018 Sábado'!D48</f>
        <v>Atención educativa a la diversidad</v>
      </c>
      <c r="E95" s="255" t="e">
        <f>'Horario 2-2018 Sábado'!#REF!</f>
        <v>#REF!</v>
      </c>
      <c r="F95" s="255">
        <f>'Horario 2-2018 Sábado'!E48</f>
        <v>48</v>
      </c>
    </row>
    <row r="96" spans="1:6" x14ac:dyDescent="0.25">
      <c r="A96" s="435"/>
      <c r="B96" s="255" t="str">
        <f>'Horario 2-2018 Sábado'!B49</f>
        <v>S485</v>
      </c>
      <c r="C96" s="255" t="str">
        <f>'Horario 2-2018 Sábado'!C49</f>
        <v>FD722023</v>
      </c>
      <c r="D96" s="253" t="str">
        <f>'Horario 2-2018 Sábado'!D49</f>
        <v>Práctica Pedagógica II</v>
      </c>
      <c r="E96" s="255" t="e">
        <f>'Horario 2-2018 Sábado'!#REF!</f>
        <v>#REF!</v>
      </c>
      <c r="F96" s="255">
        <f>'Horario 2-2018 Sábado'!E49</f>
        <v>58</v>
      </c>
    </row>
    <row r="97" spans="1:6" x14ac:dyDescent="0.25">
      <c r="A97" s="436"/>
      <c r="B97" s="255" t="str">
        <f>'Horario 2-2018 Sábado'!B50</f>
        <v>S485</v>
      </c>
      <c r="C97" s="255" t="str">
        <f>'Horario 2-2018 Sábado'!C50</f>
        <v xml:space="preserve">FD722020 </v>
      </c>
      <c r="D97" s="253" t="str">
        <f>'Horario 2-2018 Sábado'!D50</f>
        <v>Capacidades condicionales y coordinativas</v>
      </c>
      <c r="E97" s="255" t="e">
        <f>'Horario 2-2018 Sábado'!#REF!</f>
        <v>#REF!</v>
      </c>
      <c r="F97" s="255">
        <f>'Horario 2-2018 Sábado'!E50</f>
        <v>48</v>
      </c>
    </row>
    <row r="98" spans="1:6" x14ac:dyDescent="0.25">
      <c r="A98" s="434" t="str">
        <f>'Horario 2-2018 Noche'!A9</f>
        <v>I</v>
      </c>
      <c r="B98" s="255" t="str">
        <f>'Horario 2-2018 Noche'!B9</f>
        <v>SB1722</v>
      </c>
      <c r="C98" s="255" t="str">
        <f>'Horario 2-2018 Noche'!C9</f>
        <v>FD722002</v>
      </c>
      <c r="D98" s="253" t="str">
        <f>'Horario 2-2018 Noche'!D9</f>
        <v>Fundamentos Biológicos</v>
      </c>
      <c r="E98" s="255" t="e">
        <f>'Horario 2-2018 Noche'!#REF!</f>
        <v>#REF!</v>
      </c>
      <c r="F98" s="255">
        <f>'Horario 2-2018 Noche'!E9</f>
        <v>48</v>
      </c>
    </row>
    <row r="99" spans="1:6" x14ac:dyDescent="0.25">
      <c r="A99" s="435"/>
      <c r="B99" s="255" t="str">
        <f>'Horario 2-2018 Noche'!B10</f>
        <v>SB1722</v>
      </c>
      <c r="C99" s="255" t="str">
        <f>'Horario 2-2018 Noche'!C10</f>
        <v>FD722005</v>
      </c>
      <c r="D99" s="253" t="str">
        <f>'Horario 2-2018 Noche'!D10</f>
        <v xml:space="preserve">Seminario de Introducción a la Educación Física </v>
      </c>
      <c r="E99" s="255" t="e">
        <f>'Horario 2-2018 Noche'!#REF!</f>
        <v>#REF!</v>
      </c>
      <c r="F99" s="255">
        <f>'Horario 2-2018 Noche'!E10</f>
        <v>38</v>
      </c>
    </row>
    <row r="100" spans="1:6" x14ac:dyDescent="0.25">
      <c r="A100" s="435"/>
      <c r="B100" s="255" t="str">
        <f>'Horario 2-2018 Noche'!B11</f>
        <v>SB1722</v>
      </c>
      <c r="C100" s="255" t="str">
        <f>'Horario 2-2018 Noche'!C11</f>
        <v>FD722006</v>
      </c>
      <c r="D100" s="253" t="str">
        <f>'Horario 2-2018 Noche'!D11</f>
        <v xml:space="preserve">Socioantropología </v>
      </c>
      <c r="E100" s="255" t="e">
        <f>'Horario 2-2018 Noche'!#REF!</f>
        <v>#REF!</v>
      </c>
      <c r="F100" s="255">
        <f>'Horario 2-2018 Noche'!E11</f>
        <v>38</v>
      </c>
    </row>
    <row r="101" spans="1:6" x14ac:dyDescent="0.25">
      <c r="A101" s="435"/>
      <c r="B101" s="255" t="str">
        <f>'Horario 2-2018 Noche'!B12</f>
        <v>SB1722</v>
      </c>
      <c r="C101" s="255" t="str">
        <f>'Horario 2-2018 Noche'!C12</f>
        <v>FD722001</v>
      </c>
      <c r="D101" s="253" t="str">
        <f>'Horario 2-2018 Noche'!D12</f>
        <v xml:space="preserve">Cátedra Institucional </v>
      </c>
      <c r="E101" s="255" t="e">
        <f>'Horario 2-2018 Noche'!#REF!</f>
        <v>#REF!</v>
      </c>
      <c r="F101" s="255">
        <f>'Horario 2-2018 Noche'!E12</f>
        <v>38</v>
      </c>
    </row>
    <row r="102" spans="1:6" x14ac:dyDescent="0.25">
      <c r="A102" s="435"/>
      <c r="B102" s="255" t="str">
        <f>'Horario 2-2018 Noche'!B13</f>
        <v>SB1722</v>
      </c>
      <c r="C102" s="255" t="str">
        <f>'Horario 2-2018 Noche'!C13</f>
        <v>FD722004</v>
      </c>
      <c r="D102" s="253" t="str">
        <f>'Horario 2-2018 Noche'!D13</f>
        <v>Seminario de Comunicación I</v>
      </c>
      <c r="E102" s="255" t="e">
        <f>'Horario 2-2018 Noche'!#REF!</f>
        <v>#REF!</v>
      </c>
      <c r="F102" s="255">
        <f>'Horario 2-2018 Noche'!E13</f>
        <v>38</v>
      </c>
    </row>
    <row r="103" spans="1:6" x14ac:dyDescent="0.25">
      <c r="A103" s="436"/>
      <c r="B103" s="255" t="str">
        <f>'Horario 2-2018 Noche'!B14</f>
        <v>SB1722</v>
      </c>
      <c r="C103" s="255" t="str">
        <f>'Horario 2-2018 Noche'!C14</f>
        <v>FD722003</v>
      </c>
      <c r="D103" s="253" t="str">
        <f>'Horario 2-2018 Noche'!D14</f>
        <v>Fundamentos de la Pedagogía</v>
      </c>
      <c r="E103" s="255" t="e">
        <f>'Horario 2-2018 Noche'!#REF!</f>
        <v>#REF!</v>
      </c>
      <c r="F103" s="255">
        <f>'Horario 2-2018 Noche'!E14</f>
        <v>48</v>
      </c>
    </row>
  </sheetData>
  <autoFilter ref="A1:F1"/>
  <mergeCells count="17">
    <mergeCell ref="A32:A37"/>
    <mergeCell ref="A38:A43"/>
    <mergeCell ref="A44:A49"/>
    <mergeCell ref="A50:A55"/>
    <mergeCell ref="A62:A67"/>
    <mergeCell ref="A2:A7"/>
    <mergeCell ref="A8:A13"/>
    <mergeCell ref="A14:A19"/>
    <mergeCell ref="A20:A25"/>
    <mergeCell ref="A26:A31"/>
    <mergeCell ref="A80:A85"/>
    <mergeCell ref="A56:A61"/>
    <mergeCell ref="A86:A91"/>
    <mergeCell ref="A92:A97"/>
    <mergeCell ref="A98:A103"/>
    <mergeCell ref="A68:A73"/>
    <mergeCell ref="A74:A7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0" sqref="A10"/>
    </sheetView>
  </sheetViews>
  <sheetFormatPr baseColWidth="10" defaultColWidth="10.7109375" defaultRowHeight="15" x14ac:dyDescent="0.25"/>
  <cols>
    <col min="1" max="1" width="43.28515625" customWidth="1"/>
    <col min="2" max="2" width="27.28515625" customWidth="1"/>
    <col min="3" max="3" width="31.5703125" customWidth="1"/>
    <col min="4" max="4" width="12.140625" bestFit="1" customWidth="1"/>
  </cols>
  <sheetData>
    <row r="1" spans="1:4" ht="15.75" thickBot="1" x14ac:dyDescent="0.3">
      <c r="A1" s="119" t="s">
        <v>164</v>
      </c>
      <c r="B1" s="120" t="s">
        <v>165</v>
      </c>
      <c r="C1" s="136" t="s">
        <v>178</v>
      </c>
      <c r="D1" s="121" t="s">
        <v>0</v>
      </c>
    </row>
    <row r="2" spans="1:4" x14ac:dyDescent="0.25">
      <c r="A2" s="117"/>
      <c r="B2" s="118"/>
      <c r="C2" s="65"/>
      <c r="D2" s="64"/>
    </row>
    <row r="3" spans="1:4" x14ac:dyDescent="0.25">
      <c r="A3" s="114"/>
      <c r="B3" s="103"/>
      <c r="C3" s="66"/>
      <c r="D3" s="138"/>
    </row>
    <row r="4" spans="1:4" x14ac:dyDescent="0.25">
      <c r="A4" s="114"/>
      <c r="B4" s="103"/>
      <c r="C4" s="65"/>
      <c r="D4" s="64"/>
    </row>
    <row r="5" spans="1:4" x14ac:dyDescent="0.25">
      <c r="A5" s="114"/>
      <c r="B5" s="103"/>
      <c r="C5" s="65"/>
      <c r="D5" s="64"/>
    </row>
    <row r="6" spans="1:4" x14ac:dyDescent="0.25">
      <c r="A6" s="114"/>
      <c r="B6" s="109"/>
      <c r="C6" s="137"/>
      <c r="D6" s="138"/>
    </row>
    <row r="7" spans="1:4" ht="15.75" thickBot="1" x14ac:dyDescent="0.3">
      <c r="A7" s="115"/>
      <c r="B7" s="116"/>
      <c r="C7" s="65"/>
      <c r="D7" s="6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1"/>
  <sheetViews>
    <sheetView topLeftCell="A32" zoomScaleNormal="100" workbookViewId="0">
      <selection activeCell="C38" sqref="C38"/>
    </sheetView>
  </sheetViews>
  <sheetFormatPr baseColWidth="10" defaultColWidth="11.5703125" defaultRowHeight="12.75" x14ac:dyDescent="0.25"/>
  <cols>
    <col min="1" max="1" width="5.28515625" style="122" customWidth="1"/>
    <col min="2" max="2" width="16.42578125" style="123" customWidth="1"/>
    <col min="3" max="3" width="62.7109375" style="102" customWidth="1"/>
    <col min="4" max="4" width="11.5703125" style="102"/>
    <col min="5" max="5" width="14.28515625" style="107" bestFit="1" customWidth="1"/>
    <col min="6" max="6" width="15.7109375" style="102" customWidth="1"/>
    <col min="7" max="7" width="13.28515625" style="102" customWidth="1"/>
    <col min="8" max="16384" width="11.5703125" style="102"/>
  </cols>
  <sheetData>
    <row r="1" spans="1:5" x14ac:dyDescent="0.25">
      <c r="A1" s="111" t="s">
        <v>110</v>
      </c>
      <c r="B1" s="112" t="s">
        <v>66</v>
      </c>
      <c r="C1" s="111" t="s">
        <v>67</v>
      </c>
      <c r="D1" s="111" t="s">
        <v>68</v>
      </c>
      <c r="E1" s="113" t="s">
        <v>69</v>
      </c>
    </row>
    <row r="2" spans="1:5" s="94" customFormat="1" x14ac:dyDescent="0.2">
      <c r="A2" s="454">
        <v>1</v>
      </c>
      <c r="B2" s="437" t="s">
        <v>99</v>
      </c>
      <c r="C2" s="95" t="s">
        <v>101</v>
      </c>
      <c r="D2" s="63" t="s">
        <v>64</v>
      </c>
      <c r="E2" s="99">
        <v>48</v>
      </c>
    </row>
    <row r="3" spans="1:5" s="94" customFormat="1" x14ac:dyDescent="0.25">
      <c r="A3" s="454"/>
      <c r="B3" s="438"/>
      <c r="C3" s="127" t="s">
        <v>75</v>
      </c>
      <c r="D3" s="128" t="s">
        <v>175</v>
      </c>
      <c r="E3" s="129">
        <v>38</v>
      </c>
    </row>
    <row r="4" spans="1:5" s="94" customFormat="1" x14ac:dyDescent="0.2">
      <c r="A4" s="454"/>
      <c r="B4" s="438"/>
      <c r="C4" s="126" t="s">
        <v>169</v>
      </c>
      <c r="D4" s="63"/>
      <c r="E4" s="93">
        <v>40</v>
      </c>
    </row>
    <row r="5" spans="1:5" s="94" customFormat="1" x14ac:dyDescent="0.2">
      <c r="A5" s="454"/>
      <c r="B5" s="438"/>
      <c r="C5" s="124" t="s">
        <v>177</v>
      </c>
      <c r="D5" s="63"/>
      <c r="E5" s="93">
        <v>40</v>
      </c>
    </row>
    <row r="6" spans="1:5" x14ac:dyDescent="0.25">
      <c r="A6" s="454"/>
      <c r="B6" s="439"/>
      <c r="C6" s="100" t="s">
        <v>70</v>
      </c>
      <c r="D6" s="100"/>
      <c r="E6" s="101">
        <f>SUM(E2:E5)</f>
        <v>166</v>
      </c>
    </row>
    <row r="7" spans="1:5" s="94" customFormat="1" x14ac:dyDescent="0.25">
      <c r="A7" s="448">
        <v>2</v>
      </c>
      <c r="B7" s="437" t="s">
        <v>106</v>
      </c>
      <c r="C7" s="97" t="s">
        <v>50</v>
      </c>
      <c r="D7" s="96" t="s">
        <v>47</v>
      </c>
      <c r="E7" s="93">
        <v>38</v>
      </c>
    </row>
    <row r="8" spans="1:5" s="94" customFormat="1" x14ac:dyDescent="0.25">
      <c r="A8" s="449"/>
      <c r="B8" s="438"/>
      <c r="C8" s="97" t="s">
        <v>50</v>
      </c>
      <c r="D8" s="96" t="s">
        <v>56</v>
      </c>
      <c r="E8" s="93">
        <v>38</v>
      </c>
    </row>
    <row r="9" spans="1:5" s="94" customFormat="1" x14ac:dyDescent="0.25">
      <c r="A9" s="449"/>
      <c r="B9" s="438"/>
      <c r="C9" s="97" t="s">
        <v>85</v>
      </c>
      <c r="D9" s="96" t="s">
        <v>96</v>
      </c>
      <c r="E9" s="93">
        <v>38</v>
      </c>
    </row>
    <row r="10" spans="1:5" x14ac:dyDescent="0.25">
      <c r="A10" s="450"/>
      <c r="B10" s="439"/>
      <c r="C10" s="100" t="s">
        <v>70</v>
      </c>
      <c r="D10" s="105"/>
      <c r="E10" s="101">
        <f>SUM(E7:E9)</f>
        <v>114</v>
      </c>
    </row>
    <row r="11" spans="1:5" s="94" customFormat="1" x14ac:dyDescent="0.25">
      <c r="A11" s="448">
        <v>3</v>
      </c>
      <c r="B11" s="437" t="s">
        <v>88</v>
      </c>
      <c r="C11" s="97" t="s">
        <v>53</v>
      </c>
      <c r="D11" s="96" t="s">
        <v>47</v>
      </c>
      <c r="E11" s="99">
        <v>48</v>
      </c>
    </row>
    <row r="12" spans="1:5" s="94" customFormat="1" x14ac:dyDescent="0.25">
      <c r="A12" s="449"/>
      <c r="B12" s="438"/>
      <c r="C12" s="97" t="s">
        <v>53</v>
      </c>
      <c r="D12" s="96" t="s">
        <v>56</v>
      </c>
      <c r="E12" s="99">
        <v>48</v>
      </c>
    </row>
    <row r="13" spans="1:5" s="94" customFormat="1" x14ac:dyDescent="0.25">
      <c r="A13" s="449"/>
      <c r="B13" s="438"/>
      <c r="C13" s="97" t="s">
        <v>125</v>
      </c>
      <c r="D13" s="96" t="s">
        <v>65</v>
      </c>
      <c r="E13" s="99">
        <v>48</v>
      </c>
    </row>
    <row r="14" spans="1:5" s="94" customFormat="1" x14ac:dyDescent="0.25">
      <c r="A14" s="449"/>
      <c r="B14" s="438"/>
      <c r="C14" s="98" t="s">
        <v>87</v>
      </c>
      <c r="D14" s="96" t="s">
        <v>113</v>
      </c>
      <c r="E14" s="99">
        <v>48</v>
      </c>
    </row>
    <row r="15" spans="1:5" s="94" customFormat="1" x14ac:dyDescent="0.25">
      <c r="A15" s="449"/>
      <c r="B15" s="438"/>
      <c r="C15" s="98" t="s">
        <v>87</v>
      </c>
      <c r="D15" s="96" t="s">
        <v>114</v>
      </c>
      <c r="E15" s="99">
        <v>48</v>
      </c>
    </row>
    <row r="16" spans="1:5" s="94" customFormat="1" x14ac:dyDescent="0.25">
      <c r="A16" s="449"/>
      <c r="B16" s="438"/>
      <c r="C16" s="98"/>
      <c r="D16" s="96"/>
      <c r="E16" s="99"/>
    </row>
    <row r="17" spans="1:5" s="94" customFormat="1" x14ac:dyDescent="0.2">
      <c r="A17" s="449"/>
      <c r="B17" s="438"/>
      <c r="C17" s="108" t="s">
        <v>170</v>
      </c>
      <c r="D17" s="96"/>
      <c r="E17" s="99"/>
    </row>
    <row r="18" spans="1:5" x14ac:dyDescent="0.25">
      <c r="A18" s="450"/>
      <c r="B18" s="439"/>
      <c r="C18" s="100" t="s">
        <v>70</v>
      </c>
      <c r="D18" s="105"/>
      <c r="E18" s="101">
        <f>SUM(E11:E16)</f>
        <v>240</v>
      </c>
    </row>
    <row r="19" spans="1:5" s="94" customFormat="1" x14ac:dyDescent="0.25">
      <c r="A19" s="454">
        <v>4</v>
      </c>
      <c r="B19" s="443" t="s">
        <v>7</v>
      </c>
      <c r="C19" s="97" t="s">
        <v>131</v>
      </c>
      <c r="D19" s="96" t="s">
        <v>59</v>
      </c>
      <c r="E19" s="99">
        <v>48</v>
      </c>
    </row>
    <row r="20" spans="1:5" s="94" customFormat="1" x14ac:dyDescent="0.25">
      <c r="A20" s="454"/>
      <c r="B20" s="455"/>
      <c r="C20" s="97" t="s">
        <v>131</v>
      </c>
      <c r="D20" s="96" t="s">
        <v>63</v>
      </c>
      <c r="E20" s="99">
        <v>48</v>
      </c>
    </row>
    <row r="21" spans="1:5" x14ac:dyDescent="0.25">
      <c r="A21" s="454"/>
      <c r="B21" s="444"/>
      <c r="C21" s="106" t="s">
        <v>70</v>
      </c>
      <c r="D21" s="105"/>
      <c r="E21" s="101">
        <f>SUM(E19:E20)</f>
        <v>96</v>
      </c>
    </row>
    <row r="22" spans="1:5" s="94" customFormat="1" x14ac:dyDescent="0.25">
      <c r="A22" s="449">
        <v>5</v>
      </c>
      <c r="B22" s="445" t="s">
        <v>173</v>
      </c>
      <c r="C22" s="98" t="s">
        <v>37</v>
      </c>
      <c r="D22" s="96" t="s">
        <v>41</v>
      </c>
      <c r="E22" s="99">
        <v>38</v>
      </c>
    </row>
    <row r="23" spans="1:5" s="94" customFormat="1" x14ac:dyDescent="0.25">
      <c r="A23" s="449"/>
      <c r="B23" s="446"/>
      <c r="C23" s="98" t="s">
        <v>37</v>
      </c>
      <c r="D23" s="96" t="s">
        <v>136</v>
      </c>
      <c r="E23" s="99">
        <v>38</v>
      </c>
    </row>
    <row r="24" spans="1:5" s="94" customFormat="1" x14ac:dyDescent="0.25">
      <c r="A24" s="449"/>
      <c r="B24" s="446"/>
      <c r="C24" s="97" t="s">
        <v>37</v>
      </c>
      <c r="D24" s="96" t="s">
        <v>59</v>
      </c>
      <c r="E24" s="99">
        <v>38</v>
      </c>
    </row>
    <row r="25" spans="1:5" s="94" customFormat="1" x14ac:dyDescent="0.25">
      <c r="A25" s="449"/>
      <c r="B25" s="446"/>
      <c r="C25" s="97" t="s">
        <v>37</v>
      </c>
      <c r="D25" s="96" t="s">
        <v>63</v>
      </c>
      <c r="E25" s="99">
        <v>38</v>
      </c>
    </row>
    <row r="26" spans="1:5" x14ac:dyDescent="0.25">
      <c r="A26" s="450"/>
      <c r="B26" s="447"/>
      <c r="C26" s="106" t="s">
        <v>70</v>
      </c>
      <c r="D26" s="105"/>
      <c r="E26" s="101">
        <f>SUM(E22:E25)</f>
        <v>152</v>
      </c>
    </row>
    <row r="27" spans="1:5" s="94" customFormat="1" x14ac:dyDescent="0.25">
      <c r="A27" s="448">
        <v>6</v>
      </c>
      <c r="B27" s="437" t="s">
        <v>134</v>
      </c>
      <c r="C27" s="97" t="s">
        <v>171</v>
      </c>
      <c r="D27" s="96" t="s">
        <v>19</v>
      </c>
      <c r="E27" s="99">
        <v>48</v>
      </c>
    </row>
    <row r="28" spans="1:5" s="94" customFormat="1" x14ac:dyDescent="0.25">
      <c r="A28" s="449"/>
      <c r="B28" s="438"/>
      <c r="C28" s="97" t="s">
        <v>171</v>
      </c>
      <c r="D28" s="96" t="s">
        <v>41</v>
      </c>
      <c r="E28" s="99">
        <v>48</v>
      </c>
    </row>
    <row r="29" spans="1:5" s="94" customFormat="1" x14ac:dyDescent="0.25">
      <c r="A29" s="449"/>
      <c r="B29" s="438"/>
      <c r="C29" s="97" t="s">
        <v>171</v>
      </c>
      <c r="D29" s="96" t="s">
        <v>136</v>
      </c>
      <c r="E29" s="99">
        <v>48</v>
      </c>
    </row>
    <row r="30" spans="1:5" s="94" customFormat="1" x14ac:dyDescent="0.25">
      <c r="A30" s="449"/>
      <c r="B30" s="438"/>
      <c r="C30" s="97" t="s">
        <v>171</v>
      </c>
      <c r="D30" s="96" t="s">
        <v>63</v>
      </c>
      <c r="E30" s="99">
        <v>48</v>
      </c>
    </row>
    <row r="31" spans="1:5" s="94" customFormat="1" x14ac:dyDescent="0.2">
      <c r="A31" s="449"/>
      <c r="B31" s="438"/>
      <c r="C31" s="95" t="s">
        <v>50</v>
      </c>
      <c r="D31" s="96" t="s">
        <v>64</v>
      </c>
      <c r="E31" s="99">
        <v>38</v>
      </c>
    </row>
    <row r="32" spans="1:5" s="94" customFormat="1" x14ac:dyDescent="0.2">
      <c r="A32" s="449"/>
      <c r="B32" s="438"/>
      <c r="C32" s="95" t="s">
        <v>50</v>
      </c>
      <c r="D32" s="96" t="s">
        <v>65</v>
      </c>
      <c r="E32" s="99">
        <v>38</v>
      </c>
    </row>
    <row r="33" spans="1:5" s="94" customFormat="1" x14ac:dyDescent="0.25">
      <c r="A33" s="449"/>
      <c r="B33" s="438"/>
      <c r="C33" s="98" t="s">
        <v>156</v>
      </c>
      <c r="D33" s="96"/>
      <c r="E33" s="99">
        <v>90</v>
      </c>
    </row>
    <row r="34" spans="1:5" x14ac:dyDescent="0.25">
      <c r="A34" s="450"/>
      <c r="B34" s="439"/>
      <c r="C34" s="106" t="s">
        <v>70</v>
      </c>
      <c r="D34" s="105"/>
      <c r="E34" s="101">
        <f>SUM(E27:E33)</f>
        <v>358</v>
      </c>
    </row>
    <row r="35" spans="1:5" s="94" customFormat="1" x14ac:dyDescent="0.25">
      <c r="A35" s="448">
        <v>7</v>
      </c>
      <c r="B35" s="451" t="s">
        <v>107</v>
      </c>
      <c r="C35" s="98" t="s">
        <v>133</v>
      </c>
      <c r="D35" s="96" t="s">
        <v>136</v>
      </c>
      <c r="E35" s="99">
        <v>38</v>
      </c>
    </row>
    <row r="36" spans="1:5" s="94" customFormat="1" x14ac:dyDescent="0.25">
      <c r="A36" s="449"/>
      <c r="B36" s="452"/>
      <c r="C36" s="97" t="s">
        <v>75</v>
      </c>
      <c r="D36" s="96" t="s">
        <v>59</v>
      </c>
      <c r="E36" s="99">
        <v>38</v>
      </c>
    </row>
    <row r="37" spans="1:5" s="94" customFormat="1" x14ac:dyDescent="0.25">
      <c r="A37" s="449"/>
      <c r="B37" s="452"/>
      <c r="C37" s="97" t="s">
        <v>97</v>
      </c>
      <c r="D37" s="96" t="s">
        <v>113</v>
      </c>
      <c r="E37" s="99">
        <v>48</v>
      </c>
    </row>
    <row r="38" spans="1:5" s="94" customFormat="1" x14ac:dyDescent="0.25">
      <c r="A38" s="449"/>
      <c r="B38" s="452"/>
      <c r="C38" s="97" t="s">
        <v>97</v>
      </c>
      <c r="D38" s="96" t="s">
        <v>114</v>
      </c>
      <c r="E38" s="99">
        <v>48</v>
      </c>
    </row>
    <row r="39" spans="1:5" s="94" customFormat="1" x14ac:dyDescent="0.25">
      <c r="A39" s="449"/>
      <c r="B39" s="452"/>
      <c r="C39" s="97" t="s">
        <v>155</v>
      </c>
      <c r="D39" s="96"/>
      <c r="E39" s="99">
        <v>40</v>
      </c>
    </row>
    <row r="40" spans="1:5" x14ac:dyDescent="0.25">
      <c r="A40" s="450"/>
      <c r="B40" s="453"/>
      <c r="C40" s="106" t="s">
        <v>70</v>
      </c>
      <c r="D40" s="105"/>
      <c r="E40" s="101">
        <f>SUM(E35:E39)</f>
        <v>212</v>
      </c>
    </row>
    <row r="41" spans="1:5" s="94" customFormat="1" x14ac:dyDescent="0.25">
      <c r="A41" s="448">
        <v>8</v>
      </c>
      <c r="B41" s="445" t="s">
        <v>8</v>
      </c>
      <c r="C41" s="98" t="s">
        <v>20</v>
      </c>
      <c r="D41" s="96" t="s">
        <v>19</v>
      </c>
      <c r="E41" s="99">
        <v>38</v>
      </c>
    </row>
    <row r="42" spans="1:5" s="94" customFormat="1" x14ac:dyDescent="0.25">
      <c r="A42" s="449"/>
      <c r="B42" s="446"/>
      <c r="C42" s="98" t="s">
        <v>20</v>
      </c>
      <c r="D42" s="96" t="s">
        <v>41</v>
      </c>
      <c r="E42" s="99">
        <v>38</v>
      </c>
    </row>
    <row r="43" spans="1:5" s="94" customFormat="1" x14ac:dyDescent="0.25">
      <c r="A43" s="449"/>
      <c r="B43" s="446"/>
      <c r="C43" s="97" t="s">
        <v>20</v>
      </c>
      <c r="D43" s="96" t="s">
        <v>59</v>
      </c>
      <c r="E43" s="99">
        <v>38</v>
      </c>
    </row>
    <row r="44" spans="1:5" x14ac:dyDescent="0.25">
      <c r="A44" s="450"/>
      <c r="B44" s="447"/>
      <c r="C44" s="106" t="s">
        <v>70</v>
      </c>
      <c r="D44" s="105"/>
      <c r="E44" s="101">
        <f>SUM(E41:E43)</f>
        <v>114</v>
      </c>
    </row>
    <row r="45" spans="1:5" s="94" customFormat="1" x14ac:dyDescent="0.25">
      <c r="A45" s="448">
        <v>9</v>
      </c>
      <c r="B45" s="437" t="s">
        <v>118</v>
      </c>
      <c r="C45" s="97" t="s">
        <v>131</v>
      </c>
      <c r="D45" s="96" t="s">
        <v>19</v>
      </c>
      <c r="E45" s="99">
        <v>48</v>
      </c>
    </row>
    <row r="46" spans="1:5" s="94" customFormat="1" x14ac:dyDescent="0.25">
      <c r="A46" s="449"/>
      <c r="B46" s="438"/>
      <c r="C46" s="98" t="s">
        <v>98</v>
      </c>
      <c r="D46" s="96" t="s">
        <v>96</v>
      </c>
      <c r="E46" s="99">
        <v>48</v>
      </c>
    </row>
    <row r="47" spans="1:5" s="94" customFormat="1" x14ac:dyDescent="0.25">
      <c r="A47" s="449"/>
      <c r="B47" s="438"/>
      <c r="C47" s="98" t="s">
        <v>159</v>
      </c>
      <c r="D47" s="96"/>
      <c r="E47" s="131">
        <v>24</v>
      </c>
    </row>
    <row r="48" spans="1:5" x14ac:dyDescent="0.25">
      <c r="A48" s="450"/>
      <c r="B48" s="439"/>
      <c r="C48" s="106" t="s">
        <v>70</v>
      </c>
      <c r="D48" s="105"/>
      <c r="E48" s="101">
        <f>SUM(E45:E46)</f>
        <v>96</v>
      </c>
    </row>
    <row r="49" spans="1:5" s="94" customFormat="1" x14ac:dyDescent="0.25">
      <c r="A49" s="448">
        <v>10</v>
      </c>
      <c r="B49" s="456" t="s">
        <v>100</v>
      </c>
      <c r="C49" s="98" t="s">
        <v>115</v>
      </c>
      <c r="D49" s="96" t="s">
        <v>47</v>
      </c>
      <c r="E49" s="99">
        <v>38</v>
      </c>
    </row>
    <row r="50" spans="1:5" s="94" customFormat="1" x14ac:dyDescent="0.25">
      <c r="A50" s="449"/>
      <c r="B50" s="457"/>
      <c r="C50" s="97" t="s">
        <v>115</v>
      </c>
      <c r="D50" s="96" t="s">
        <v>56</v>
      </c>
      <c r="E50" s="99">
        <v>38</v>
      </c>
    </row>
    <row r="51" spans="1:5" s="94" customFormat="1" x14ac:dyDescent="0.25">
      <c r="A51" s="449"/>
      <c r="B51" s="457"/>
      <c r="C51" s="98" t="s">
        <v>97</v>
      </c>
      <c r="D51" s="125" t="s">
        <v>96</v>
      </c>
      <c r="E51" s="99">
        <v>48</v>
      </c>
    </row>
    <row r="52" spans="1:5" x14ac:dyDescent="0.25">
      <c r="A52" s="450"/>
      <c r="B52" s="458"/>
      <c r="C52" s="106" t="s">
        <v>70</v>
      </c>
      <c r="D52" s="105"/>
      <c r="E52" s="101">
        <f>SUM(E49:E51)</f>
        <v>124</v>
      </c>
    </row>
    <row r="53" spans="1:5" s="94" customFormat="1" x14ac:dyDescent="0.25">
      <c r="A53" s="448">
        <v>11</v>
      </c>
      <c r="B53" s="445" t="s">
        <v>119</v>
      </c>
      <c r="C53" s="98" t="s">
        <v>20</v>
      </c>
      <c r="D53" s="96" t="s">
        <v>136</v>
      </c>
      <c r="E53" s="99">
        <v>38</v>
      </c>
    </row>
    <row r="54" spans="1:5" x14ac:dyDescent="0.25">
      <c r="A54" s="450"/>
      <c r="B54" s="447"/>
      <c r="C54" s="106" t="s">
        <v>70</v>
      </c>
      <c r="D54" s="105"/>
      <c r="E54" s="101">
        <f>SUM(E53)</f>
        <v>38</v>
      </c>
    </row>
    <row r="55" spans="1:5" s="94" customFormat="1" x14ac:dyDescent="0.25">
      <c r="A55" s="448">
        <v>12</v>
      </c>
      <c r="B55" s="443" t="s">
        <v>103</v>
      </c>
      <c r="C55" s="98" t="s">
        <v>48</v>
      </c>
      <c r="D55" s="96" t="s">
        <v>47</v>
      </c>
      <c r="E55" s="99">
        <v>38</v>
      </c>
    </row>
    <row r="56" spans="1:5" s="94" customFormat="1" x14ac:dyDescent="0.25">
      <c r="A56" s="449"/>
      <c r="B56" s="455"/>
      <c r="C56" s="98" t="s">
        <v>48</v>
      </c>
      <c r="D56" s="96" t="s">
        <v>56</v>
      </c>
      <c r="E56" s="99">
        <v>38</v>
      </c>
    </row>
    <row r="57" spans="1:5" s="94" customFormat="1" x14ac:dyDescent="0.25">
      <c r="A57" s="449"/>
      <c r="B57" s="455"/>
      <c r="C57" s="97" t="s">
        <v>48</v>
      </c>
      <c r="D57" s="96" t="s">
        <v>64</v>
      </c>
      <c r="E57" s="99">
        <v>38</v>
      </c>
    </row>
    <row r="58" spans="1:5" s="94" customFormat="1" x14ac:dyDescent="0.25">
      <c r="A58" s="449"/>
      <c r="B58" s="455"/>
      <c r="C58" s="97" t="s">
        <v>48</v>
      </c>
      <c r="D58" s="96" t="s">
        <v>65</v>
      </c>
      <c r="E58" s="99">
        <v>38</v>
      </c>
    </row>
    <row r="59" spans="1:5" x14ac:dyDescent="0.25">
      <c r="A59" s="450"/>
      <c r="B59" s="444"/>
      <c r="C59" s="106" t="s">
        <v>70</v>
      </c>
      <c r="D59" s="105"/>
      <c r="E59" s="101">
        <f>SUM(E55:E58)</f>
        <v>152</v>
      </c>
    </row>
    <row r="60" spans="1:5" s="94" customFormat="1" x14ac:dyDescent="0.25">
      <c r="A60" s="448">
        <v>13</v>
      </c>
      <c r="B60" s="451" t="s">
        <v>135</v>
      </c>
      <c r="C60" s="97" t="s">
        <v>55</v>
      </c>
      <c r="D60" s="96" t="s">
        <v>47</v>
      </c>
      <c r="E60" s="99">
        <v>48</v>
      </c>
    </row>
    <row r="61" spans="1:5" s="94" customFormat="1" x14ac:dyDescent="0.25">
      <c r="A61" s="449"/>
      <c r="B61" s="452"/>
      <c r="C61" s="97" t="s">
        <v>55</v>
      </c>
      <c r="D61" s="96" t="s">
        <v>56</v>
      </c>
      <c r="E61" s="99">
        <v>48</v>
      </c>
    </row>
    <row r="62" spans="1:5" s="94" customFormat="1" x14ac:dyDescent="0.25">
      <c r="A62" s="449"/>
      <c r="B62" s="452"/>
      <c r="C62" s="97" t="s">
        <v>55</v>
      </c>
      <c r="D62" s="96" t="s">
        <v>65</v>
      </c>
      <c r="E62" s="99">
        <v>48</v>
      </c>
    </row>
    <row r="63" spans="1:5" s="94" customFormat="1" x14ac:dyDescent="0.25">
      <c r="A63" s="449"/>
      <c r="B63" s="452"/>
      <c r="C63" s="97" t="s">
        <v>162</v>
      </c>
      <c r="D63" s="96"/>
      <c r="E63" s="99">
        <v>48</v>
      </c>
    </row>
    <row r="64" spans="1:5" s="94" customFormat="1" x14ac:dyDescent="0.25">
      <c r="A64" s="449"/>
      <c r="B64" s="452"/>
      <c r="C64" s="98" t="s">
        <v>156</v>
      </c>
      <c r="D64" s="96"/>
      <c r="E64" s="99">
        <v>38</v>
      </c>
    </row>
    <row r="65" spans="1:5" s="94" customFormat="1" x14ac:dyDescent="0.25">
      <c r="A65" s="449"/>
      <c r="B65" s="452"/>
      <c r="C65" s="97" t="s">
        <v>161</v>
      </c>
      <c r="D65" s="96"/>
      <c r="E65" s="99">
        <v>40</v>
      </c>
    </row>
    <row r="66" spans="1:5" s="94" customFormat="1" x14ac:dyDescent="0.25">
      <c r="A66" s="449"/>
      <c r="B66" s="452"/>
      <c r="C66" s="97" t="s">
        <v>160</v>
      </c>
      <c r="D66" s="96"/>
      <c r="E66" s="99">
        <v>48</v>
      </c>
    </row>
    <row r="67" spans="1:5" s="94" customFormat="1" x14ac:dyDescent="0.25">
      <c r="A67" s="449"/>
      <c r="B67" s="452"/>
      <c r="C67" s="104" t="s">
        <v>168</v>
      </c>
      <c r="D67" s="96"/>
      <c r="E67" s="99">
        <v>38</v>
      </c>
    </row>
    <row r="68" spans="1:5" x14ac:dyDescent="0.25">
      <c r="A68" s="450"/>
      <c r="B68" s="453"/>
      <c r="C68" s="106" t="s">
        <v>70</v>
      </c>
      <c r="D68" s="105"/>
      <c r="E68" s="101">
        <f>SUM(E60:E67)</f>
        <v>356</v>
      </c>
    </row>
    <row r="69" spans="1:5" s="94" customFormat="1" x14ac:dyDescent="0.25">
      <c r="A69" s="448">
        <v>14</v>
      </c>
      <c r="B69" s="451" t="s">
        <v>117</v>
      </c>
      <c r="C69" s="98" t="s">
        <v>116</v>
      </c>
      <c r="D69" s="96" t="s">
        <v>19</v>
      </c>
      <c r="E69" s="99">
        <v>38</v>
      </c>
    </row>
    <row r="70" spans="1:5" x14ac:dyDescent="0.25">
      <c r="A70" s="450"/>
      <c r="B70" s="453"/>
      <c r="C70" s="106" t="s">
        <v>70</v>
      </c>
      <c r="D70" s="105"/>
      <c r="E70" s="101">
        <v>38</v>
      </c>
    </row>
    <row r="71" spans="1:5" s="94" customFormat="1" x14ac:dyDescent="0.25">
      <c r="A71" s="448">
        <v>15</v>
      </c>
      <c r="B71" s="437" t="s">
        <v>105</v>
      </c>
      <c r="C71" s="97" t="s">
        <v>75</v>
      </c>
      <c r="D71" s="96" t="s">
        <v>19</v>
      </c>
      <c r="E71" s="99">
        <v>38</v>
      </c>
    </row>
    <row r="72" spans="1:5" s="94" customFormat="1" x14ac:dyDescent="0.25">
      <c r="A72" s="449"/>
      <c r="B72" s="438"/>
      <c r="C72" s="97" t="s">
        <v>121</v>
      </c>
      <c r="D72" s="96" t="s">
        <v>41</v>
      </c>
      <c r="E72" s="99">
        <v>38</v>
      </c>
    </row>
    <row r="73" spans="1:5" s="94" customFormat="1" x14ac:dyDescent="0.25">
      <c r="A73" s="449"/>
      <c r="B73" s="438"/>
      <c r="C73" s="98" t="s">
        <v>86</v>
      </c>
      <c r="D73" s="96" t="s">
        <v>96</v>
      </c>
      <c r="E73" s="99">
        <v>48</v>
      </c>
    </row>
    <row r="74" spans="1:5" s="94" customFormat="1" x14ac:dyDescent="0.25">
      <c r="A74" s="449"/>
      <c r="B74" s="438"/>
      <c r="C74" s="98" t="s">
        <v>86</v>
      </c>
      <c r="D74" s="96" t="s">
        <v>113</v>
      </c>
      <c r="E74" s="99">
        <v>48</v>
      </c>
    </row>
    <row r="75" spans="1:5" s="94" customFormat="1" x14ac:dyDescent="0.25">
      <c r="A75" s="449"/>
      <c r="B75" s="438"/>
      <c r="C75" s="98" t="s">
        <v>86</v>
      </c>
      <c r="D75" s="96" t="s">
        <v>114</v>
      </c>
      <c r="E75" s="99">
        <v>48</v>
      </c>
    </row>
    <row r="76" spans="1:5" s="94" customFormat="1" x14ac:dyDescent="0.25">
      <c r="A76" s="449"/>
      <c r="B76" s="438"/>
      <c r="C76" s="97" t="s">
        <v>171</v>
      </c>
      <c r="D76" s="96" t="s">
        <v>59</v>
      </c>
      <c r="E76" s="99">
        <v>48</v>
      </c>
    </row>
    <row r="77" spans="1:5" s="94" customFormat="1" x14ac:dyDescent="0.25">
      <c r="A77" s="449"/>
      <c r="B77" s="438"/>
      <c r="C77" s="97" t="s">
        <v>167</v>
      </c>
      <c r="D77" s="96"/>
      <c r="E77" s="99">
        <v>40</v>
      </c>
    </row>
    <row r="78" spans="1:5" x14ac:dyDescent="0.25">
      <c r="A78" s="450"/>
      <c r="B78" s="439"/>
      <c r="C78" s="106" t="s">
        <v>70</v>
      </c>
      <c r="D78" s="105"/>
      <c r="E78" s="101">
        <f>SUM(E71:E76)</f>
        <v>268</v>
      </c>
    </row>
    <row r="79" spans="1:5" s="94" customFormat="1" x14ac:dyDescent="0.25">
      <c r="A79" s="448">
        <v>16</v>
      </c>
      <c r="B79" s="437" t="s">
        <v>109</v>
      </c>
      <c r="C79" s="98" t="s">
        <v>87</v>
      </c>
      <c r="D79" s="96" t="s">
        <v>96</v>
      </c>
      <c r="E79" s="99">
        <v>48</v>
      </c>
    </row>
    <row r="80" spans="1:5" s="94" customFormat="1" x14ac:dyDescent="0.25">
      <c r="A80" s="449"/>
      <c r="B80" s="438"/>
      <c r="C80" s="97" t="s">
        <v>176</v>
      </c>
      <c r="D80" s="96"/>
      <c r="E80" s="99">
        <v>48</v>
      </c>
    </row>
    <row r="81" spans="1:5" x14ac:dyDescent="0.25">
      <c r="A81" s="450"/>
      <c r="B81" s="439"/>
      <c r="C81" s="106" t="s">
        <v>70</v>
      </c>
      <c r="D81" s="105"/>
      <c r="E81" s="101">
        <f>SUM(E79:E80)</f>
        <v>96</v>
      </c>
    </row>
    <row r="82" spans="1:5" s="94" customFormat="1" x14ac:dyDescent="0.25">
      <c r="A82" s="448">
        <v>17</v>
      </c>
      <c r="B82" s="437" t="s">
        <v>112</v>
      </c>
      <c r="C82" s="98" t="s">
        <v>89</v>
      </c>
      <c r="D82" s="96" t="s">
        <v>96</v>
      </c>
      <c r="E82" s="99">
        <v>48</v>
      </c>
    </row>
    <row r="83" spans="1:5" s="94" customFormat="1" x14ac:dyDescent="0.25">
      <c r="A83" s="449"/>
      <c r="B83" s="438"/>
      <c r="C83" s="97" t="s">
        <v>130</v>
      </c>
      <c r="D83" s="96" t="s">
        <v>113</v>
      </c>
      <c r="E83" s="99">
        <v>48</v>
      </c>
    </row>
    <row r="84" spans="1:5" s="94" customFormat="1" x14ac:dyDescent="0.25">
      <c r="A84" s="449"/>
      <c r="B84" s="438"/>
      <c r="C84" s="97" t="s">
        <v>130</v>
      </c>
      <c r="D84" s="96" t="s">
        <v>114</v>
      </c>
      <c r="E84" s="99">
        <v>48</v>
      </c>
    </row>
    <row r="85" spans="1:5" x14ac:dyDescent="0.25">
      <c r="A85" s="450"/>
      <c r="B85" s="439"/>
      <c r="C85" s="106" t="s">
        <v>70</v>
      </c>
      <c r="D85" s="105"/>
      <c r="E85" s="101">
        <f>SUM(E82:E84)</f>
        <v>144</v>
      </c>
    </row>
    <row r="86" spans="1:5" s="94" customFormat="1" x14ac:dyDescent="0.25">
      <c r="A86" s="448">
        <v>18</v>
      </c>
      <c r="B86" s="451" t="s">
        <v>104</v>
      </c>
      <c r="C86" s="97" t="s">
        <v>131</v>
      </c>
      <c r="D86" s="96" t="s">
        <v>136</v>
      </c>
      <c r="E86" s="99">
        <v>48</v>
      </c>
    </row>
    <row r="87" spans="1:5" s="94" customFormat="1" x14ac:dyDescent="0.25">
      <c r="A87" s="449"/>
      <c r="B87" s="452"/>
      <c r="C87" s="97" t="s">
        <v>131</v>
      </c>
      <c r="D87" s="96" t="s">
        <v>41</v>
      </c>
      <c r="E87" s="99">
        <v>48</v>
      </c>
    </row>
    <row r="88" spans="1:5" s="94" customFormat="1" x14ac:dyDescent="0.2">
      <c r="A88" s="449"/>
      <c r="B88" s="452"/>
      <c r="C88" s="95" t="s">
        <v>125</v>
      </c>
      <c r="D88" s="96" t="s">
        <v>64</v>
      </c>
      <c r="E88" s="99">
        <v>48</v>
      </c>
    </row>
    <row r="89" spans="1:5" s="94" customFormat="1" x14ac:dyDescent="0.25">
      <c r="A89" s="449"/>
      <c r="B89" s="452"/>
      <c r="C89" s="97" t="s">
        <v>124</v>
      </c>
      <c r="D89" s="96" t="s">
        <v>113</v>
      </c>
      <c r="E89" s="99">
        <v>48</v>
      </c>
    </row>
    <row r="90" spans="1:5" s="94" customFormat="1" x14ac:dyDescent="0.25">
      <c r="A90" s="449"/>
      <c r="B90" s="452"/>
      <c r="C90" s="98" t="s">
        <v>124</v>
      </c>
      <c r="D90" s="96" t="s">
        <v>114</v>
      </c>
      <c r="E90" s="99">
        <v>48</v>
      </c>
    </row>
    <row r="91" spans="1:5" s="94" customFormat="1" x14ac:dyDescent="0.25">
      <c r="A91" s="449"/>
      <c r="B91" s="452"/>
      <c r="C91" s="98" t="s">
        <v>157</v>
      </c>
      <c r="D91" s="96"/>
      <c r="E91" s="99">
        <v>48</v>
      </c>
    </row>
    <row r="92" spans="1:5" s="94" customFormat="1" x14ac:dyDescent="0.25">
      <c r="A92" s="449"/>
      <c r="B92" s="452"/>
      <c r="C92" s="98" t="s">
        <v>158</v>
      </c>
      <c r="D92" s="96"/>
      <c r="E92" s="99">
        <v>40</v>
      </c>
    </row>
    <row r="93" spans="1:5" s="94" customFormat="1" x14ac:dyDescent="0.25">
      <c r="A93" s="449"/>
      <c r="B93" s="452"/>
      <c r="C93" s="98" t="s">
        <v>159</v>
      </c>
      <c r="D93" s="96"/>
      <c r="E93" s="99">
        <v>24</v>
      </c>
    </row>
    <row r="94" spans="1:5" x14ac:dyDescent="0.25">
      <c r="A94" s="450"/>
      <c r="B94" s="453"/>
      <c r="C94" s="106" t="s">
        <v>70</v>
      </c>
      <c r="D94" s="105"/>
      <c r="E94" s="101">
        <f>SUM(E86:E93)</f>
        <v>352</v>
      </c>
    </row>
    <row r="95" spans="1:5" s="94" customFormat="1" x14ac:dyDescent="0.25">
      <c r="A95" s="448">
        <v>18</v>
      </c>
      <c r="B95" s="437" t="s">
        <v>3</v>
      </c>
      <c r="C95" s="98" t="s">
        <v>116</v>
      </c>
      <c r="D95" s="96" t="s">
        <v>136</v>
      </c>
      <c r="E95" s="99">
        <v>38</v>
      </c>
    </row>
    <row r="96" spans="1:5" s="94" customFormat="1" x14ac:dyDescent="0.25">
      <c r="A96" s="449"/>
      <c r="B96" s="438"/>
      <c r="C96" s="98" t="s">
        <v>37</v>
      </c>
      <c r="D96" s="96" t="s">
        <v>19</v>
      </c>
      <c r="E96" s="99">
        <v>38</v>
      </c>
    </row>
    <row r="97" spans="1:5" s="94" customFormat="1" x14ac:dyDescent="0.25">
      <c r="A97" s="449"/>
      <c r="B97" s="438"/>
      <c r="C97" s="98" t="s">
        <v>116</v>
      </c>
      <c r="D97" s="96" t="s">
        <v>41</v>
      </c>
      <c r="E97" s="99">
        <v>38</v>
      </c>
    </row>
    <row r="98" spans="1:5" s="94" customFormat="1" x14ac:dyDescent="0.25">
      <c r="A98" s="449"/>
      <c r="B98" s="438"/>
      <c r="C98" s="98" t="s">
        <v>116</v>
      </c>
      <c r="D98" s="96" t="s">
        <v>59</v>
      </c>
      <c r="E98" s="99">
        <v>38</v>
      </c>
    </row>
    <row r="99" spans="1:5" s="94" customFormat="1" x14ac:dyDescent="0.25">
      <c r="A99" s="449"/>
      <c r="B99" s="438"/>
      <c r="C99" s="98" t="s">
        <v>116</v>
      </c>
      <c r="D99" s="96" t="s">
        <v>63</v>
      </c>
      <c r="E99" s="99">
        <v>38</v>
      </c>
    </row>
    <row r="100" spans="1:5" x14ac:dyDescent="0.25">
      <c r="A100" s="450"/>
      <c r="B100" s="439"/>
      <c r="C100" s="106" t="s">
        <v>70</v>
      </c>
      <c r="D100" s="105"/>
      <c r="E100" s="101">
        <f>SUM(E95:E99)</f>
        <v>190</v>
      </c>
    </row>
    <row r="101" spans="1:5" s="94" customFormat="1" x14ac:dyDescent="0.25">
      <c r="A101" s="448">
        <v>20</v>
      </c>
      <c r="B101" s="440" t="s">
        <v>108</v>
      </c>
      <c r="C101" s="98" t="s">
        <v>51</v>
      </c>
      <c r="D101" s="96" t="s">
        <v>47</v>
      </c>
      <c r="E101" s="99">
        <v>48</v>
      </c>
    </row>
    <row r="102" spans="1:5" s="94" customFormat="1" x14ac:dyDescent="0.25">
      <c r="A102" s="449"/>
      <c r="B102" s="441"/>
      <c r="C102" s="97" t="s">
        <v>51</v>
      </c>
      <c r="D102" s="96" t="s">
        <v>56</v>
      </c>
      <c r="E102" s="99">
        <v>48</v>
      </c>
    </row>
    <row r="103" spans="1:5" s="94" customFormat="1" x14ac:dyDescent="0.25">
      <c r="A103" s="449"/>
      <c r="B103" s="441"/>
      <c r="C103" s="97" t="s">
        <v>51</v>
      </c>
      <c r="D103" s="96" t="s">
        <v>64</v>
      </c>
      <c r="E103" s="99">
        <v>48</v>
      </c>
    </row>
    <row r="104" spans="1:5" s="94" customFormat="1" x14ac:dyDescent="0.25">
      <c r="A104" s="449"/>
      <c r="B104" s="441"/>
      <c r="C104" s="97" t="s">
        <v>51</v>
      </c>
      <c r="D104" s="96" t="s">
        <v>65</v>
      </c>
      <c r="E104" s="99">
        <v>48</v>
      </c>
    </row>
    <row r="105" spans="1:5" s="94" customFormat="1" x14ac:dyDescent="0.25">
      <c r="A105" s="449"/>
      <c r="B105" s="441"/>
      <c r="C105" s="97" t="s">
        <v>166</v>
      </c>
      <c r="D105" s="96"/>
      <c r="E105" s="99">
        <v>40</v>
      </c>
    </row>
    <row r="106" spans="1:5" x14ac:dyDescent="0.25">
      <c r="A106" s="450"/>
      <c r="B106" s="442"/>
      <c r="C106" s="106" t="s">
        <v>70</v>
      </c>
      <c r="D106" s="105"/>
      <c r="E106" s="101">
        <f>SUM(E101:E105)</f>
        <v>232</v>
      </c>
    </row>
    <row r="107" spans="1:5" s="94" customFormat="1" x14ac:dyDescent="0.2">
      <c r="A107" s="448">
        <v>21</v>
      </c>
      <c r="B107" s="445" t="s">
        <v>111</v>
      </c>
      <c r="C107" s="95" t="s">
        <v>115</v>
      </c>
      <c r="D107" s="96" t="s">
        <v>64</v>
      </c>
      <c r="E107" s="99">
        <v>38</v>
      </c>
    </row>
    <row r="108" spans="1:5" s="94" customFormat="1" x14ac:dyDescent="0.2">
      <c r="A108" s="449"/>
      <c r="B108" s="446"/>
      <c r="C108" s="95" t="s">
        <v>115</v>
      </c>
      <c r="D108" s="96" t="s">
        <v>65</v>
      </c>
      <c r="E108" s="99">
        <v>38</v>
      </c>
    </row>
    <row r="109" spans="1:5" s="94" customFormat="1" x14ac:dyDescent="0.2">
      <c r="A109" s="449"/>
      <c r="B109" s="446"/>
      <c r="C109" s="95" t="s">
        <v>85</v>
      </c>
      <c r="D109" s="96" t="s">
        <v>113</v>
      </c>
      <c r="E109" s="99">
        <v>38</v>
      </c>
    </row>
    <row r="110" spans="1:5" s="94" customFormat="1" x14ac:dyDescent="0.25">
      <c r="A110" s="449"/>
      <c r="B110" s="446"/>
      <c r="C110" s="97" t="s">
        <v>85</v>
      </c>
      <c r="D110" s="96" t="s">
        <v>114</v>
      </c>
      <c r="E110" s="99">
        <v>38</v>
      </c>
    </row>
    <row r="111" spans="1:5" x14ac:dyDescent="0.25">
      <c r="A111" s="450"/>
      <c r="B111" s="447"/>
      <c r="C111" s="106" t="s">
        <v>70</v>
      </c>
      <c r="D111" s="105"/>
      <c r="E111" s="101">
        <f>SUM(E107:E110)</f>
        <v>152</v>
      </c>
    </row>
    <row r="112" spans="1:5" s="94" customFormat="1" x14ac:dyDescent="0.25">
      <c r="A112" s="448">
        <v>22</v>
      </c>
      <c r="B112" s="443" t="s">
        <v>120</v>
      </c>
      <c r="C112" s="97" t="s">
        <v>20</v>
      </c>
      <c r="D112" s="96" t="s">
        <v>63</v>
      </c>
      <c r="E112" s="99">
        <v>38</v>
      </c>
    </row>
    <row r="113" spans="1:5" x14ac:dyDescent="0.25">
      <c r="A113" s="450"/>
      <c r="B113" s="444"/>
      <c r="C113" s="106" t="s">
        <v>70</v>
      </c>
      <c r="D113" s="100"/>
      <c r="E113" s="101">
        <v>38</v>
      </c>
    </row>
    <row r="114" spans="1:5" x14ac:dyDescent="0.25">
      <c r="A114" s="130"/>
      <c r="B114" s="110"/>
    </row>
    <row r="115" spans="1:5" x14ac:dyDescent="0.25">
      <c r="A115" s="130"/>
      <c r="B115" s="110"/>
    </row>
    <row r="116" spans="1:5" x14ac:dyDescent="0.25">
      <c r="A116" s="130"/>
      <c r="B116" s="110"/>
    </row>
    <row r="117" spans="1:5" x14ac:dyDescent="0.25">
      <c r="A117" s="130"/>
      <c r="B117" s="110"/>
    </row>
    <row r="118" spans="1:5" x14ac:dyDescent="0.25">
      <c r="A118" s="130"/>
      <c r="B118" s="110"/>
    </row>
    <row r="119" spans="1:5" x14ac:dyDescent="0.25">
      <c r="A119" s="130"/>
      <c r="B119" s="110"/>
    </row>
    <row r="120" spans="1:5" x14ac:dyDescent="0.25">
      <c r="A120" s="130"/>
      <c r="B120" s="110"/>
    </row>
    <row r="121" spans="1:5" x14ac:dyDescent="0.25">
      <c r="A121" s="130"/>
      <c r="B121" s="110"/>
    </row>
    <row r="122" spans="1:5" x14ac:dyDescent="0.25">
      <c r="A122" s="130"/>
      <c r="B122" s="110"/>
    </row>
    <row r="123" spans="1:5" x14ac:dyDescent="0.25">
      <c r="A123" s="130"/>
      <c r="B123" s="110"/>
    </row>
    <row r="124" spans="1:5" x14ac:dyDescent="0.25">
      <c r="A124" s="130"/>
      <c r="B124" s="110"/>
    </row>
    <row r="125" spans="1:5" x14ac:dyDescent="0.25">
      <c r="A125" s="130"/>
      <c r="B125" s="110"/>
    </row>
    <row r="126" spans="1:5" x14ac:dyDescent="0.25">
      <c r="A126" s="130"/>
      <c r="B126" s="110"/>
    </row>
    <row r="127" spans="1:5" x14ac:dyDescent="0.25">
      <c r="A127" s="130"/>
      <c r="B127" s="110"/>
    </row>
    <row r="128" spans="1:5" x14ac:dyDescent="0.25">
      <c r="A128" s="130"/>
      <c r="B128" s="110"/>
    </row>
    <row r="129" spans="1:2" x14ac:dyDescent="0.25">
      <c r="A129" s="130"/>
      <c r="B129" s="110"/>
    </row>
    <row r="130" spans="1:2" x14ac:dyDescent="0.25">
      <c r="A130" s="130"/>
      <c r="B130" s="110"/>
    </row>
    <row r="131" spans="1:2" x14ac:dyDescent="0.25">
      <c r="A131" s="130"/>
      <c r="B131" s="110"/>
    </row>
    <row r="132" spans="1:2" x14ac:dyDescent="0.25">
      <c r="A132" s="130"/>
      <c r="B132" s="110"/>
    </row>
    <row r="133" spans="1:2" x14ac:dyDescent="0.25">
      <c r="A133" s="130"/>
      <c r="B133" s="110"/>
    </row>
    <row r="134" spans="1:2" x14ac:dyDescent="0.25">
      <c r="A134" s="130"/>
      <c r="B134" s="110"/>
    </row>
    <row r="135" spans="1:2" x14ac:dyDescent="0.25">
      <c r="A135" s="130"/>
      <c r="B135" s="110"/>
    </row>
    <row r="136" spans="1:2" x14ac:dyDescent="0.25">
      <c r="A136" s="130"/>
      <c r="B136" s="110"/>
    </row>
    <row r="137" spans="1:2" x14ac:dyDescent="0.25">
      <c r="A137" s="130"/>
      <c r="B137" s="110"/>
    </row>
    <row r="138" spans="1:2" x14ac:dyDescent="0.25">
      <c r="A138" s="130"/>
      <c r="B138" s="110"/>
    </row>
    <row r="139" spans="1:2" x14ac:dyDescent="0.25">
      <c r="A139" s="130"/>
      <c r="B139" s="110"/>
    </row>
    <row r="140" spans="1:2" x14ac:dyDescent="0.25">
      <c r="A140" s="130"/>
      <c r="B140" s="110"/>
    </row>
    <row r="141" spans="1:2" x14ac:dyDescent="0.25">
      <c r="A141" s="130"/>
      <c r="B141" s="110"/>
    </row>
    <row r="142" spans="1:2" x14ac:dyDescent="0.25">
      <c r="A142" s="130"/>
      <c r="B142" s="110"/>
    </row>
    <row r="143" spans="1:2" x14ac:dyDescent="0.25">
      <c r="A143" s="130"/>
      <c r="B143" s="110"/>
    </row>
    <row r="144" spans="1:2" x14ac:dyDescent="0.25">
      <c r="A144" s="130"/>
      <c r="B144" s="110"/>
    </row>
    <row r="145" spans="1:2" x14ac:dyDescent="0.25">
      <c r="A145" s="130"/>
      <c r="B145" s="110"/>
    </row>
    <row r="146" spans="1:2" x14ac:dyDescent="0.25">
      <c r="A146" s="130"/>
      <c r="B146" s="110"/>
    </row>
    <row r="147" spans="1:2" x14ac:dyDescent="0.25">
      <c r="A147" s="130"/>
      <c r="B147" s="110"/>
    </row>
    <row r="148" spans="1:2" x14ac:dyDescent="0.25">
      <c r="A148" s="130"/>
      <c r="B148" s="110"/>
    </row>
    <row r="149" spans="1:2" x14ac:dyDescent="0.25">
      <c r="A149" s="130"/>
      <c r="B149" s="110"/>
    </row>
    <row r="150" spans="1:2" x14ac:dyDescent="0.25">
      <c r="A150" s="130"/>
      <c r="B150" s="110"/>
    </row>
    <row r="151" spans="1:2" x14ac:dyDescent="0.25">
      <c r="A151" s="130"/>
      <c r="B151" s="110"/>
    </row>
    <row r="152" spans="1:2" x14ac:dyDescent="0.25">
      <c r="A152" s="130"/>
      <c r="B152" s="110"/>
    </row>
    <row r="153" spans="1:2" x14ac:dyDescent="0.25">
      <c r="A153" s="130"/>
      <c r="B153" s="110"/>
    </row>
    <row r="154" spans="1:2" x14ac:dyDescent="0.25">
      <c r="A154" s="130"/>
      <c r="B154" s="110"/>
    </row>
    <row r="155" spans="1:2" x14ac:dyDescent="0.25">
      <c r="A155" s="130"/>
      <c r="B155" s="110"/>
    </row>
    <row r="156" spans="1:2" x14ac:dyDescent="0.25">
      <c r="A156" s="130"/>
      <c r="B156" s="110"/>
    </row>
    <row r="157" spans="1:2" x14ac:dyDescent="0.25">
      <c r="A157" s="130"/>
      <c r="B157" s="110"/>
    </row>
    <row r="158" spans="1:2" x14ac:dyDescent="0.25">
      <c r="A158" s="130"/>
      <c r="B158" s="110"/>
    </row>
    <row r="159" spans="1:2" x14ac:dyDescent="0.25">
      <c r="A159" s="130"/>
      <c r="B159" s="110"/>
    </row>
    <row r="160" spans="1:2" x14ac:dyDescent="0.25">
      <c r="A160" s="130"/>
      <c r="B160" s="110"/>
    </row>
    <row r="161" spans="1:2" x14ac:dyDescent="0.25">
      <c r="A161" s="130"/>
      <c r="B161" s="110"/>
    </row>
    <row r="162" spans="1:2" x14ac:dyDescent="0.25">
      <c r="A162" s="130"/>
      <c r="B162" s="110"/>
    </row>
    <row r="163" spans="1:2" x14ac:dyDescent="0.25">
      <c r="A163" s="130"/>
      <c r="B163" s="110"/>
    </row>
    <row r="164" spans="1:2" x14ac:dyDescent="0.25">
      <c r="A164" s="130"/>
      <c r="B164" s="110"/>
    </row>
    <row r="165" spans="1:2" x14ac:dyDescent="0.25">
      <c r="A165" s="130"/>
      <c r="B165" s="110"/>
    </row>
    <row r="166" spans="1:2" x14ac:dyDescent="0.25">
      <c r="A166" s="130"/>
      <c r="B166" s="110"/>
    </row>
    <row r="167" spans="1:2" x14ac:dyDescent="0.25">
      <c r="A167" s="130"/>
      <c r="B167" s="110"/>
    </row>
    <row r="168" spans="1:2" x14ac:dyDescent="0.25">
      <c r="A168" s="130"/>
      <c r="B168" s="110"/>
    </row>
    <row r="169" spans="1:2" x14ac:dyDescent="0.25">
      <c r="A169" s="130"/>
      <c r="B169" s="110"/>
    </row>
    <row r="170" spans="1:2" x14ac:dyDescent="0.25">
      <c r="A170" s="130"/>
      <c r="B170" s="110"/>
    </row>
    <row r="171" spans="1:2" x14ac:dyDescent="0.25">
      <c r="A171" s="130"/>
      <c r="B171" s="110"/>
    </row>
    <row r="172" spans="1:2" x14ac:dyDescent="0.25">
      <c r="A172" s="130"/>
      <c r="B172" s="110"/>
    </row>
    <row r="173" spans="1:2" x14ac:dyDescent="0.25">
      <c r="A173" s="130"/>
      <c r="B173" s="110"/>
    </row>
    <row r="174" spans="1:2" x14ac:dyDescent="0.25">
      <c r="A174" s="130"/>
      <c r="B174" s="110"/>
    </row>
    <row r="175" spans="1:2" x14ac:dyDescent="0.25">
      <c r="A175" s="130"/>
      <c r="B175" s="110"/>
    </row>
    <row r="176" spans="1:2" x14ac:dyDescent="0.25">
      <c r="A176" s="130"/>
      <c r="B176" s="110"/>
    </row>
    <row r="177" spans="1:2" x14ac:dyDescent="0.25">
      <c r="A177" s="130"/>
      <c r="B177" s="110"/>
    </row>
    <row r="178" spans="1:2" x14ac:dyDescent="0.25">
      <c r="A178" s="130"/>
      <c r="B178" s="110"/>
    </row>
    <row r="179" spans="1:2" x14ac:dyDescent="0.25">
      <c r="A179" s="130"/>
      <c r="B179" s="110"/>
    </row>
    <row r="180" spans="1:2" x14ac:dyDescent="0.25">
      <c r="A180" s="130"/>
      <c r="B180" s="110"/>
    </row>
    <row r="181" spans="1:2" x14ac:dyDescent="0.25">
      <c r="A181" s="130"/>
      <c r="B181" s="110"/>
    </row>
    <row r="182" spans="1:2" x14ac:dyDescent="0.25">
      <c r="A182" s="130"/>
      <c r="B182" s="110"/>
    </row>
    <row r="183" spans="1:2" x14ac:dyDescent="0.25">
      <c r="A183" s="130"/>
      <c r="B183" s="110"/>
    </row>
    <row r="184" spans="1:2" x14ac:dyDescent="0.25">
      <c r="A184" s="130"/>
      <c r="B184" s="110"/>
    </row>
    <row r="185" spans="1:2" x14ac:dyDescent="0.25">
      <c r="A185" s="130"/>
      <c r="B185" s="110"/>
    </row>
    <row r="186" spans="1:2" x14ac:dyDescent="0.25">
      <c r="A186" s="130"/>
      <c r="B186" s="110"/>
    </row>
    <row r="187" spans="1:2" x14ac:dyDescent="0.25">
      <c r="A187" s="130"/>
      <c r="B187" s="110"/>
    </row>
    <row r="188" spans="1:2" x14ac:dyDescent="0.25">
      <c r="A188" s="130"/>
      <c r="B188" s="110"/>
    </row>
    <row r="189" spans="1:2" x14ac:dyDescent="0.25">
      <c r="A189" s="130"/>
      <c r="B189" s="110"/>
    </row>
    <row r="190" spans="1:2" x14ac:dyDescent="0.25">
      <c r="A190" s="130"/>
      <c r="B190" s="110"/>
    </row>
    <row r="191" spans="1:2" x14ac:dyDescent="0.25">
      <c r="A191" s="130"/>
      <c r="B191" s="110"/>
    </row>
    <row r="192" spans="1:2" x14ac:dyDescent="0.25">
      <c r="A192" s="130"/>
      <c r="B192" s="110"/>
    </row>
    <row r="193" spans="1:2" x14ac:dyDescent="0.25">
      <c r="A193" s="130"/>
      <c r="B193" s="110"/>
    </row>
    <row r="194" spans="1:2" x14ac:dyDescent="0.25">
      <c r="A194" s="130"/>
      <c r="B194" s="110"/>
    </row>
    <row r="195" spans="1:2" x14ac:dyDescent="0.25">
      <c r="A195" s="130"/>
      <c r="B195" s="110"/>
    </row>
    <row r="196" spans="1:2" x14ac:dyDescent="0.25">
      <c r="A196" s="130"/>
      <c r="B196" s="110"/>
    </row>
    <row r="197" spans="1:2" x14ac:dyDescent="0.25">
      <c r="A197" s="130"/>
      <c r="B197" s="110"/>
    </row>
    <row r="198" spans="1:2" x14ac:dyDescent="0.25">
      <c r="A198" s="130"/>
      <c r="B198" s="110"/>
    </row>
    <row r="199" spans="1:2" x14ac:dyDescent="0.25">
      <c r="A199" s="130"/>
      <c r="B199" s="110"/>
    </row>
    <row r="200" spans="1:2" x14ac:dyDescent="0.25">
      <c r="A200" s="130"/>
      <c r="B200" s="110"/>
    </row>
    <row r="201" spans="1:2" x14ac:dyDescent="0.25">
      <c r="A201" s="130"/>
      <c r="B201" s="110"/>
    </row>
    <row r="202" spans="1:2" x14ac:dyDescent="0.25">
      <c r="A202" s="130"/>
      <c r="B202" s="110"/>
    </row>
    <row r="203" spans="1:2" x14ac:dyDescent="0.25">
      <c r="A203" s="130"/>
      <c r="B203" s="110"/>
    </row>
    <row r="204" spans="1:2" x14ac:dyDescent="0.25">
      <c r="A204" s="130"/>
      <c r="B204" s="110"/>
    </row>
    <row r="205" spans="1:2" x14ac:dyDescent="0.25">
      <c r="A205" s="130"/>
      <c r="B205" s="110"/>
    </row>
    <row r="206" spans="1:2" x14ac:dyDescent="0.25">
      <c r="A206" s="130"/>
      <c r="B206" s="110"/>
    </row>
    <row r="207" spans="1:2" x14ac:dyDescent="0.25">
      <c r="A207" s="130"/>
      <c r="B207" s="110"/>
    </row>
    <row r="208" spans="1:2" x14ac:dyDescent="0.25">
      <c r="A208" s="130"/>
      <c r="B208" s="110"/>
    </row>
    <row r="209" spans="1:2" x14ac:dyDescent="0.25">
      <c r="A209" s="130"/>
      <c r="B209" s="110"/>
    </row>
    <row r="210" spans="1:2" x14ac:dyDescent="0.25">
      <c r="A210" s="130"/>
      <c r="B210" s="110"/>
    </row>
    <row r="211" spans="1:2" x14ac:dyDescent="0.25">
      <c r="A211" s="130"/>
      <c r="B211" s="110"/>
    </row>
    <row r="212" spans="1:2" x14ac:dyDescent="0.25">
      <c r="A212" s="130"/>
      <c r="B212" s="110"/>
    </row>
    <row r="213" spans="1:2" x14ac:dyDescent="0.25">
      <c r="A213" s="130"/>
      <c r="B213" s="110"/>
    </row>
    <row r="214" spans="1:2" x14ac:dyDescent="0.25">
      <c r="A214" s="130"/>
      <c r="B214" s="110"/>
    </row>
    <row r="215" spans="1:2" x14ac:dyDescent="0.25">
      <c r="A215" s="130"/>
      <c r="B215" s="110"/>
    </row>
    <row r="216" spans="1:2" x14ac:dyDescent="0.25">
      <c r="A216" s="130"/>
      <c r="B216" s="110"/>
    </row>
    <row r="217" spans="1:2" x14ac:dyDescent="0.25">
      <c r="A217" s="130"/>
      <c r="B217" s="110"/>
    </row>
    <row r="218" spans="1:2" x14ac:dyDescent="0.25">
      <c r="A218" s="130"/>
      <c r="B218" s="110"/>
    </row>
    <row r="219" spans="1:2" x14ac:dyDescent="0.25">
      <c r="A219" s="130"/>
      <c r="B219" s="110"/>
    </row>
    <row r="220" spans="1:2" x14ac:dyDescent="0.25">
      <c r="A220" s="130"/>
      <c r="B220" s="110"/>
    </row>
    <row r="221" spans="1:2" x14ac:dyDescent="0.25">
      <c r="A221" s="130"/>
      <c r="B221" s="110"/>
    </row>
    <row r="222" spans="1:2" x14ac:dyDescent="0.25">
      <c r="A222" s="130"/>
      <c r="B222" s="110"/>
    </row>
    <row r="223" spans="1:2" x14ac:dyDescent="0.25">
      <c r="A223" s="130"/>
      <c r="B223" s="110"/>
    </row>
    <row r="224" spans="1:2" x14ac:dyDescent="0.25">
      <c r="A224" s="130"/>
      <c r="B224" s="110"/>
    </row>
    <row r="225" spans="1:2" x14ac:dyDescent="0.25">
      <c r="A225" s="130"/>
      <c r="B225" s="110"/>
    </row>
    <row r="226" spans="1:2" x14ac:dyDescent="0.25">
      <c r="A226" s="130"/>
      <c r="B226" s="110"/>
    </row>
    <row r="227" spans="1:2" x14ac:dyDescent="0.25">
      <c r="A227" s="130"/>
      <c r="B227" s="110"/>
    </row>
    <row r="228" spans="1:2" x14ac:dyDescent="0.25">
      <c r="A228" s="130"/>
      <c r="B228" s="110"/>
    </row>
    <row r="229" spans="1:2" x14ac:dyDescent="0.25">
      <c r="A229" s="130"/>
      <c r="B229" s="110"/>
    </row>
    <row r="230" spans="1:2" x14ac:dyDescent="0.25">
      <c r="A230" s="130"/>
      <c r="B230" s="110"/>
    </row>
    <row r="231" spans="1:2" x14ac:dyDescent="0.25">
      <c r="A231" s="130"/>
      <c r="B231" s="110"/>
    </row>
    <row r="232" spans="1:2" x14ac:dyDescent="0.25">
      <c r="A232" s="130"/>
      <c r="B232" s="110"/>
    </row>
    <row r="233" spans="1:2" x14ac:dyDescent="0.25">
      <c r="A233" s="130"/>
      <c r="B233" s="110"/>
    </row>
    <row r="234" spans="1:2" x14ac:dyDescent="0.25">
      <c r="A234" s="130"/>
      <c r="B234" s="110"/>
    </row>
    <row r="235" spans="1:2" x14ac:dyDescent="0.25">
      <c r="A235" s="130"/>
      <c r="B235" s="110"/>
    </row>
    <row r="236" spans="1:2" x14ac:dyDescent="0.25">
      <c r="A236" s="130"/>
      <c r="B236" s="110"/>
    </row>
    <row r="237" spans="1:2" x14ac:dyDescent="0.25">
      <c r="A237" s="130"/>
      <c r="B237" s="110"/>
    </row>
    <row r="238" spans="1:2" x14ac:dyDescent="0.25">
      <c r="A238" s="130"/>
      <c r="B238" s="110"/>
    </row>
    <row r="239" spans="1:2" x14ac:dyDescent="0.25">
      <c r="A239" s="130"/>
      <c r="B239" s="110"/>
    </row>
    <row r="240" spans="1:2" x14ac:dyDescent="0.25">
      <c r="A240" s="130"/>
      <c r="B240" s="110"/>
    </row>
    <row r="241" spans="1:2" x14ac:dyDescent="0.25">
      <c r="A241" s="130"/>
      <c r="B241" s="110"/>
    </row>
    <row r="242" spans="1:2" x14ac:dyDescent="0.25">
      <c r="A242" s="130"/>
      <c r="B242" s="110"/>
    </row>
    <row r="243" spans="1:2" x14ac:dyDescent="0.25">
      <c r="A243" s="130"/>
      <c r="B243" s="110"/>
    </row>
    <row r="244" spans="1:2" x14ac:dyDescent="0.25">
      <c r="A244" s="130"/>
      <c r="B244" s="110"/>
    </row>
    <row r="245" spans="1:2" x14ac:dyDescent="0.25">
      <c r="A245" s="130"/>
      <c r="B245" s="110"/>
    </row>
    <row r="246" spans="1:2" x14ac:dyDescent="0.25">
      <c r="A246" s="130"/>
      <c r="B246" s="110"/>
    </row>
    <row r="247" spans="1:2" x14ac:dyDescent="0.25">
      <c r="A247" s="130"/>
      <c r="B247" s="110"/>
    </row>
    <row r="248" spans="1:2" x14ac:dyDescent="0.25">
      <c r="A248" s="130"/>
      <c r="B248" s="110"/>
    </row>
    <row r="249" spans="1:2" x14ac:dyDescent="0.25">
      <c r="A249" s="130"/>
      <c r="B249" s="110"/>
    </row>
    <row r="250" spans="1:2" x14ac:dyDescent="0.25">
      <c r="A250" s="130"/>
      <c r="B250" s="110"/>
    </row>
    <row r="251" spans="1:2" x14ac:dyDescent="0.25">
      <c r="A251" s="130"/>
      <c r="B251" s="110"/>
    </row>
    <row r="252" spans="1:2" x14ac:dyDescent="0.25">
      <c r="A252" s="130"/>
      <c r="B252" s="110"/>
    </row>
    <row r="253" spans="1:2" x14ac:dyDescent="0.25">
      <c r="A253" s="130"/>
      <c r="B253" s="110"/>
    </row>
    <row r="254" spans="1:2" x14ac:dyDescent="0.25">
      <c r="A254" s="130"/>
      <c r="B254" s="110"/>
    </row>
    <row r="255" spans="1:2" x14ac:dyDescent="0.25">
      <c r="A255" s="130"/>
      <c r="B255" s="110"/>
    </row>
    <row r="256" spans="1:2" x14ac:dyDescent="0.25">
      <c r="A256" s="130"/>
      <c r="B256" s="110"/>
    </row>
    <row r="257" spans="1:2" x14ac:dyDescent="0.25">
      <c r="A257" s="130"/>
      <c r="B257" s="110"/>
    </row>
    <row r="258" spans="1:2" x14ac:dyDescent="0.25">
      <c r="A258" s="130"/>
      <c r="B258" s="110"/>
    </row>
    <row r="259" spans="1:2" x14ac:dyDescent="0.25">
      <c r="A259" s="130"/>
      <c r="B259" s="110"/>
    </row>
    <row r="260" spans="1:2" x14ac:dyDescent="0.25">
      <c r="A260" s="130"/>
      <c r="B260" s="110"/>
    </row>
    <row r="261" spans="1:2" x14ac:dyDescent="0.25">
      <c r="A261" s="130"/>
      <c r="B261" s="110"/>
    </row>
    <row r="262" spans="1:2" x14ac:dyDescent="0.25">
      <c r="A262" s="130"/>
      <c r="B262" s="110"/>
    </row>
    <row r="263" spans="1:2" x14ac:dyDescent="0.25">
      <c r="A263" s="130"/>
      <c r="B263" s="110"/>
    </row>
    <row r="264" spans="1:2" x14ac:dyDescent="0.25">
      <c r="A264" s="130"/>
      <c r="B264" s="110"/>
    </row>
    <row r="265" spans="1:2" x14ac:dyDescent="0.25">
      <c r="A265" s="130"/>
      <c r="B265" s="110"/>
    </row>
    <row r="266" spans="1:2" x14ac:dyDescent="0.25">
      <c r="A266" s="130"/>
      <c r="B266" s="110"/>
    </row>
    <row r="267" spans="1:2" x14ac:dyDescent="0.25">
      <c r="A267" s="130"/>
      <c r="B267" s="110"/>
    </row>
    <row r="268" spans="1:2" x14ac:dyDescent="0.25">
      <c r="A268" s="130"/>
      <c r="B268" s="110"/>
    </row>
    <row r="269" spans="1:2" x14ac:dyDescent="0.25">
      <c r="A269" s="130"/>
      <c r="B269" s="110"/>
    </row>
    <row r="270" spans="1:2" x14ac:dyDescent="0.25">
      <c r="A270" s="130"/>
      <c r="B270" s="110"/>
    </row>
    <row r="271" spans="1:2" x14ac:dyDescent="0.25">
      <c r="A271" s="130"/>
      <c r="B271" s="110"/>
    </row>
    <row r="272" spans="1:2" x14ac:dyDescent="0.25">
      <c r="A272" s="130"/>
      <c r="B272" s="110"/>
    </row>
    <row r="273" spans="1:2" x14ac:dyDescent="0.25">
      <c r="A273" s="130"/>
      <c r="B273" s="110"/>
    </row>
    <row r="274" spans="1:2" x14ac:dyDescent="0.25">
      <c r="A274" s="130"/>
      <c r="B274" s="110"/>
    </row>
    <row r="275" spans="1:2" x14ac:dyDescent="0.25">
      <c r="A275" s="130"/>
      <c r="B275" s="110"/>
    </row>
    <row r="276" spans="1:2" x14ac:dyDescent="0.25">
      <c r="A276" s="130"/>
      <c r="B276" s="110"/>
    </row>
    <row r="277" spans="1:2" x14ac:dyDescent="0.25">
      <c r="A277" s="130"/>
      <c r="B277" s="110"/>
    </row>
    <row r="278" spans="1:2" x14ac:dyDescent="0.25">
      <c r="A278" s="130"/>
      <c r="B278" s="110"/>
    </row>
    <row r="279" spans="1:2" x14ac:dyDescent="0.25">
      <c r="A279" s="130"/>
      <c r="B279" s="110"/>
    </row>
    <row r="280" spans="1:2" x14ac:dyDescent="0.25">
      <c r="A280" s="130"/>
      <c r="B280" s="110"/>
    </row>
    <row r="281" spans="1:2" x14ac:dyDescent="0.25">
      <c r="A281" s="130"/>
      <c r="B281" s="110"/>
    </row>
    <row r="282" spans="1:2" x14ac:dyDescent="0.25">
      <c r="A282" s="130"/>
      <c r="B282" s="110"/>
    </row>
    <row r="283" spans="1:2" x14ac:dyDescent="0.25">
      <c r="A283" s="130"/>
      <c r="B283" s="110"/>
    </row>
    <row r="284" spans="1:2" x14ac:dyDescent="0.25">
      <c r="A284" s="130"/>
      <c r="B284" s="110"/>
    </row>
    <row r="285" spans="1:2" x14ac:dyDescent="0.25">
      <c r="A285" s="130"/>
      <c r="B285" s="110"/>
    </row>
    <row r="286" spans="1:2" x14ac:dyDescent="0.25">
      <c r="A286" s="130"/>
      <c r="B286" s="110"/>
    </row>
    <row r="287" spans="1:2" x14ac:dyDescent="0.25">
      <c r="A287" s="130"/>
      <c r="B287" s="110"/>
    </row>
    <row r="288" spans="1:2" x14ac:dyDescent="0.25">
      <c r="A288" s="130"/>
      <c r="B288" s="110"/>
    </row>
    <row r="289" spans="1:2" x14ac:dyDescent="0.25">
      <c r="A289" s="130"/>
      <c r="B289" s="110"/>
    </row>
    <row r="290" spans="1:2" x14ac:dyDescent="0.25">
      <c r="A290" s="130"/>
      <c r="B290" s="110"/>
    </row>
    <row r="291" spans="1:2" x14ac:dyDescent="0.25">
      <c r="A291" s="130"/>
      <c r="B291" s="110"/>
    </row>
    <row r="292" spans="1:2" x14ac:dyDescent="0.25">
      <c r="A292" s="130"/>
      <c r="B292" s="110"/>
    </row>
    <row r="293" spans="1:2" x14ac:dyDescent="0.25">
      <c r="A293" s="130"/>
      <c r="B293" s="110"/>
    </row>
    <row r="294" spans="1:2" x14ac:dyDescent="0.25">
      <c r="A294" s="130"/>
      <c r="B294" s="110"/>
    </row>
    <row r="295" spans="1:2" x14ac:dyDescent="0.25">
      <c r="A295" s="130"/>
      <c r="B295" s="110"/>
    </row>
    <row r="296" spans="1:2" x14ac:dyDescent="0.25">
      <c r="A296" s="130"/>
      <c r="B296" s="110"/>
    </row>
    <row r="297" spans="1:2" x14ac:dyDescent="0.25">
      <c r="A297" s="130"/>
      <c r="B297" s="110"/>
    </row>
    <row r="298" spans="1:2" x14ac:dyDescent="0.25">
      <c r="A298" s="130"/>
      <c r="B298" s="110"/>
    </row>
    <row r="299" spans="1:2" x14ac:dyDescent="0.25">
      <c r="A299" s="130"/>
      <c r="B299" s="110"/>
    </row>
    <row r="300" spans="1:2" x14ac:dyDescent="0.25">
      <c r="A300" s="130"/>
      <c r="B300" s="110"/>
    </row>
    <row r="301" spans="1:2" x14ac:dyDescent="0.25">
      <c r="A301" s="130"/>
      <c r="B301" s="110"/>
    </row>
    <row r="302" spans="1:2" x14ac:dyDescent="0.25">
      <c r="A302" s="130"/>
      <c r="B302" s="110"/>
    </row>
    <row r="303" spans="1:2" x14ac:dyDescent="0.25">
      <c r="A303" s="130"/>
      <c r="B303" s="110"/>
    </row>
    <row r="304" spans="1:2" x14ac:dyDescent="0.25">
      <c r="A304" s="130"/>
      <c r="B304" s="110"/>
    </row>
    <row r="305" spans="1:2" x14ac:dyDescent="0.25">
      <c r="A305" s="130"/>
      <c r="B305" s="110"/>
    </row>
    <row r="306" spans="1:2" x14ac:dyDescent="0.25">
      <c r="A306" s="130"/>
      <c r="B306" s="110"/>
    </row>
    <row r="307" spans="1:2" x14ac:dyDescent="0.25">
      <c r="A307" s="130"/>
      <c r="B307" s="110"/>
    </row>
    <row r="308" spans="1:2" x14ac:dyDescent="0.25">
      <c r="A308" s="130"/>
      <c r="B308" s="110"/>
    </row>
    <row r="309" spans="1:2" x14ac:dyDescent="0.25">
      <c r="A309" s="130"/>
      <c r="B309" s="110"/>
    </row>
    <row r="310" spans="1:2" x14ac:dyDescent="0.25">
      <c r="A310" s="130"/>
      <c r="B310" s="110"/>
    </row>
    <row r="311" spans="1:2" x14ac:dyDescent="0.25">
      <c r="A311" s="130"/>
      <c r="B311" s="110"/>
    </row>
    <row r="312" spans="1:2" x14ac:dyDescent="0.25">
      <c r="A312" s="130"/>
      <c r="B312" s="110"/>
    </row>
    <row r="313" spans="1:2" x14ac:dyDescent="0.25">
      <c r="A313" s="130"/>
      <c r="B313" s="110"/>
    </row>
    <row r="314" spans="1:2" x14ac:dyDescent="0.25">
      <c r="A314" s="130"/>
      <c r="B314" s="110"/>
    </row>
    <row r="315" spans="1:2" x14ac:dyDescent="0.25">
      <c r="A315" s="130"/>
      <c r="B315" s="110"/>
    </row>
    <row r="316" spans="1:2" x14ac:dyDescent="0.25">
      <c r="A316" s="130"/>
      <c r="B316" s="110"/>
    </row>
    <row r="317" spans="1:2" x14ac:dyDescent="0.25">
      <c r="A317" s="130"/>
      <c r="B317" s="110"/>
    </row>
    <row r="318" spans="1:2" x14ac:dyDescent="0.25">
      <c r="A318" s="130"/>
      <c r="B318" s="110"/>
    </row>
    <row r="319" spans="1:2" x14ac:dyDescent="0.25">
      <c r="A319" s="130"/>
      <c r="B319" s="110"/>
    </row>
    <row r="320" spans="1:2" x14ac:dyDescent="0.25">
      <c r="A320" s="130"/>
      <c r="B320" s="110"/>
    </row>
    <row r="321" spans="1:2" x14ac:dyDescent="0.25">
      <c r="A321" s="130"/>
      <c r="B321" s="110"/>
    </row>
    <row r="322" spans="1:2" x14ac:dyDescent="0.25">
      <c r="A322" s="130"/>
      <c r="B322" s="110"/>
    </row>
    <row r="323" spans="1:2" x14ac:dyDescent="0.25">
      <c r="A323" s="130"/>
      <c r="B323" s="110"/>
    </row>
    <row r="324" spans="1:2" x14ac:dyDescent="0.25">
      <c r="A324" s="130"/>
      <c r="B324" s="110"/>
    </row>
    <row r="325" spans="1:2" x14ac:dyDescent="0.25">
      <c r="A325" s="130"/>
      <c r="B325" s="110"/>
    </row>
    <row r="326" spans="1:2" x14ac:dyDescent="0.25">
      <c r="A326" s="130"/>
      <c r="B326" s="110"/>
    </row>
    <row r="327" spans="1:2" x14ac:dyDescent="0.25">
      <c r="A327" s="130"/>
      <c r="B327" s="110"/>
    </row>
    <row r="328" spans="1:2" x14ac:dyDescent="0.25">
      <c r="A328" s="130"/>
      <c r="B328" s="110"/>
    </row>
    <row r="329" spans="1:2" x14ac:dyDescent="0.25">
      <c r="A329" s="130"/>
      <c r="B329" s="110"/>
    </row>
    <row r="330" spans="1:2" x14ac:dyDescent="0.25">
      <c r="A330" s="130"/>
      <c r="B330" s="110"/>
    </row>
    <row r="331" spans="1:2" x14ac:dyDescent="0.25">
      <c r="A331" s="130"/>
      <c r="B331" s="110"/>
    </row>
    <row r="332" spans="1:2" x14ac:dyDescent="0.25">
      <c r="A332" s="130"/>
      <c r="B332" s="110"/>
    </row>
    <row r="333" spans="1:2" x14ac:dyDescent="0.25">
      <c r="A333" s="130"/>
      <c r="B333" s="110"/>
    </row>
    <row r="334" spans="1:2" x14ac:dyDescent="0.25">
      <c r="A334" s="130"/>
      <c r="B334" s="110"/>
    </row>
    <row r="335" spans="1:2" x14ac:dyDescent="0.25">
      <c r="A335" s="130"/>
      <c r="B335" s="110"/>
    </row>
    <row r="336" spans="1:2" x14ac:dyDescent="0.25">
      <c r="A336" s="130"/>
      <c r="B336" s="110"/>
    </row>
    <row r="337" spans="1:2" x14ac:dyDescent="0.25">
      <c r="A337" s="130"/>
      <c r="B337" s="110"/>
    </row>
    <row r="338" spans="1:2" x14ac:dyDescent="0.25">
      <c r="A338" s="130"/>
      <c r="B338" s="110"/>
    </row>
    <row r="339" spans="1:2" x14ac:dyDescent="0.25">
      <c r="A339" s="130"/>
      <c r="B339" s="110"/>
    </row>
    <row r="340" spans="1:2" x14ac:dyDescent="0.25">
      <c r="A340" s="130"/>
      <c r="B340" s="110"/>
    </row>
    <row r="341" spans="1:2" x14ac:dyDescent="0.25">
      <c r="A341" s="130"/>
      <c r="B341" s="110"/>
    </row>
    <row r="342" spans="1:2" x14ac:dyDescent="0.25">
      <c r="A342" s="130"/>
      <c r="B342" s="110"/>
    </row>
    <row r="343" spans="1:2" x14ac:dyDescent="0.25">
      <c r="A343" s="130"/>
      <c r="B343" s="110"/>
    </row>
    <row r="344" spans="1:2" x14ac:dyDescent="0.25">
      <c r="A344" s="130"/>
      <c r="B344" s="110"/>
    </row>
    <row r="345" spans="1:2" x14ac:dyDescent="0.25">
      <c r="A345" s="130"/>
      <c r="B345" s="110"/>
    </row>
    <row r="346" spans="1:2" x14ac:dyDescent="0.25">
      <c r="A346" s="130"/>
      <c r="B346" s="110"/>
    </row>
    <row r="347" spans="1:2" x14ac:dyDescent="0.25">
      <c r="A347" s="130"/>
      <c r="B347" s="110"/>
    </row>
    <row r="348" spans="1:2" x14ac:dyDescent="0.25">
      <c r="A348" s="130"/>
      <c r="B348" s="110"/>
    </row>
    <row r="349" spans="1:2" x14ac:dyDescent="0.25">
      <c r="A349" s="130"/>
      <c r="B349" s="110"/>
    </row>
    <row r="350" spans="1:2" x14ac:dyDescent="0.25">
      <c r="A350" s="130"/>
      <c r="B350" s="110"/>
    </row>
    <row r="351" spans="1:2" x14ac:dyDescent="0.25">
      <c r="A351" s="130"/>
      <c r="B351" s="110"/>
    </row>
    <row r="352" spans="1:2" x14ac:dyDescent="0.25">
      <c r="A352" s="130"/>
      <c r="B352" s="110"/>
    </row>
    <row r="353" spans="1:2" x14ac:dyDescent="0.25">
      <c r="A353" s="130"/>
      <c r="B353" s="110"/>
    </row>
    <row r="354" spans="1:2" x14ac:dyDescent="0.25">
      <c r="A354" s="130"/>
      <c r="B354" s="110"/>
    </row>
    <row r="355" spans="1:2" x14ac:dyDescent="0.25">
      <c r="A355" s="130"/>
      <c r="B355" s="110"/>
    </row>
    <row r="356" spans="1:2" x14ac:dyDescent="0.25">
      <c r="A356" s="130"/>
      <c r="B356" s="110"/>
    </row>
    <row r="357" spans="1:2" x14ac:dyDescent="0.25">
      <c r="A357" s="130"/>
      <c r="B357" s="110"/>
    </row>
    <row r="358" spans="1:2" x14ac:dyDescent="0.25">
      <c r="A358" s="130"/>
      <c r="B358" s="110"/>
    </row>
    <row r="359" spans="1:2" x14ac:dyDescent="0.25">
      <c r="A359" s="130"/>
      <c r="B359" s="110"/>
    </row>
    <row r="360" spans="1:2" x14ac:dyDescent="0.25">
      <c r="A360" s="130"/>
      <c r="B360" s="110"/>
    </row>
    <row r="361" spans="1:2" x14ac:dyDescent="0.25">
      <c r="A361" s="130"/>
      <c r="B361" s="110"/>
    </row>
    <row r="362" spans="1:2" x14ac:dyDescent="0.25">
      <c r="A362" s="130"/>
      <c r="B362" s="110"/>
    </row>
    <row r="363" spans="1:2" x14ac:dyDescent="0.25">
      <c r="A363" s="130"/>
      <c r="B363" s="110"/>
    </row>
    <row r="364" spans="1:2" x14ac:dyDescent="0.25">
      <c r="A364" s="130"/>
      <c r="B364" s="110"/>
    </row>
    <row r="365" spans="1:2" x14ac:dyDescent="0.25">
      <c r="A365" s="130"/>
      <c r="B365" s="110"/>
    </row>
    <row r="366" spans="1:2" x14ac:dyDescent="0.25">
      <c r="A366" s="130"/>
      <c r="B366" s="110"/>
    </row>
    <row r="367" spans="1:2" x14ac:dyDescent="0.25">
      <c r="A367" s="130"/>
      <c r="B367" s="110"/>
    </row>
    <row r="368" spans="1:2" x14ac:dyDescent="0.25">
      <c r="A368" s="130"/>
      <c r="B368" s="110"/>
    </row>
    <row r="369" spans="1:2" x14ac:dyDescent="0.25">
      <c r="A369" s="130"/>
      <c r="B369" s="110"/>
    </row>
    <row r="370" spans="1:2" x14ac:dyDescent="0.25">
      <c r="A370" s="130"/>
      <c r="B370" s="110"/>
    </row>
    <row r="371" spans="1:2" x14ac:dyDescent="0.25">
      <c r="A371" s="130"/>
      <c r="B371" s="110"/>
    </row>
    <row r="372" spans="1:2" x14ac:dyDescent="0.25">
      <c r="A372" s="130"/>
      <c r="B372" s="110"/>
    </row>
    <row r="373" spans="1:2" x14ac:dyDescent="0.25">
      <c r="A373" s="130"/>
      <c r="B373" s="110"/>
    </row>
    <row r="374" spans="1:2" x14ac:dyDescent="0.25">
      <c r="A374" s="130"/>
      <c r="B374" s="110"/>
    </row>
    <row r="375" spans="1:2" x14ac:dyDescent="0.25">
      <c r="A375" s="130"/>
      <c r="B375" s="110"/>
    </row>
    <row r="376" spans="1:2" x14ac:dyDescent="0.25">
      <c r="A376" s="130"/>
      <c r="B376" s="110"/>
    </row>
    <row r="377" spans="1:2" x14ac:dyDescent="0.25">
      <c r="A377" s="130"/>
      <c r="B377" s="110"/>
    </row>
    <row r="378" spans="1:2" x14ac:dyDescent="0.25">
      <c r="A378" s="130"/>
      <c r="B378" s="110"/>
    </row>
    <row r="379" spans="1:2" x14ac:dyDescent="0.25">
      <c r="A379" s="130"/>
      <c r="B379" s="110"/>
    </row>
    <row r="380" spans="1:2" x14ac:dyDescent="0.25">
      <c r="A380" s="130"/>
      <c r="B380" s="110"/>
    </row>
    <row r="381" spans="1:2" x14ac:dyDescent="0.25">
      <c r="A381" s="130"/>
      <c r="B381" s="110"/>
    </row>
    <row r="382" spans="1:2" x14ac:dyDescent="0.25">
      <c r="A382" s="130"/>
      <c r="B382" s="110"/>
    </row>
    <row r="383" spans="1:2" x14ac:dyDescent="0.25">
      <c r="A383" s="130"/>
      <c r="B383" s="110"/>
    </row>
    <row r="384" spans="1:2" x14ac:dyDescent="0.25">
      <c r="A384" s="130"/>
      <c r="B384" s="110"/>
    </row>
    <row r="385" spans="1:2" x14ac:dyDescent="0.25">
      <c r="A385" s="130"/>
      <c r="B385" s="110"/>
    </row>
    <row r="386" spans="1:2" x14ac:dyDescent="0.25">
      <c r="A386" s="130"/>
      <c r="B386" s="110"/>
    </row>
    <row r="387" spans="1:2" x14ac:dyDescent="0.25">
      <c r="A387" s="130"/>
      <c r="B387" s="110"/>
    </row>
    <row r="388" spans="1:2" x14ac:dyDescent="0.25">
      <c r="A388" s="130"/>
      <c r="B388" s="110"/>
    </row>
    <row r="389" spans="1:2" x14ac:dyDescent="0.25">
      <c r="A389" s="130"/>
      <c r="B389" s="110"/>
    </row>
    <row r="390" spans="1:2" x14ac:dyDescent="0.25">
      <c r="A390" s="130"/>
      <c r="B390" s="110"/>
    </row>
    <row r="391" spans="1:2" x14ac:dyDescent="0.25">
      <c r="A391" s="130"/>
      <c r="B391" s="110"/>
    </row>
    <row r="392" spans="1:2" x14ac:dyDescent="0.25">
      <c r="A392" s="130"/>
      <c r="B392" s="110"/>
    </row>
    <row r="393" spans="1:2" x14ac:dyDescent="0.25">
      <c r="A393" s="130"/>
      <c r="B393" s="110"/>
    </row>
    <row r="394" spans="1:2" x14ac:dyDescent="0.25">
      <c r="A394" s="130"/>
      <c r="B394" s="110"/>
    </row>
    <row r="395" spans="1:2" x14ac:dyDescent="0.25">
      <c r="A395" s="130"/>
      <c r="B395" s="110"/>
    </row>
    <row r="396" spans="1:2" x14ac:dyDescent="0.25">
      <c r="A396" s="130"/>
      <c r="B396" s="110"/>
    </row>
    <row r="397" spans="1:2" x14ac:dyDescent="0.25">
      <c r="A397" s="130"/>
      <c r="B397" s="110"/>
    </row>
    <row r="398" spans="1:2" x14ac:dyDescent="0.25">
      <c r="A398" s="130"/>
      <c r="B398" s="110"/>
    </row>
    <row r="399" spans="1:2" x14ac:dyDescent="0.25">
      <c r="A399" s="130"/>
      <c r="B399" s="110"/>
    </row>
    <row r="400" spans="1:2" x14ac:dyDescent="0.25">
      <c r="A400" s="130"/>
      <c r="B400" s="110"/>
    </row>
    <row r="401" spans="1:2" x14ac:dyDescent="0.25">
      <c r="A401" s="130"/>
      <c r="B401" s="110"/>
    </row>
    <row r="402" spans="1:2" x14ac:dyDescent="0.25">
      <c r="A402" s="130"/>
      <c r="B402" s="110"/>
    </row>
    <row r="403" spans="1:2" x14ac:dyDescent="0.25">
      <c r="A403" s="130"/>
      <c r="B403" s="110"/>
    </row>
    <row r="404" spans="1:2" x14ac:dyDescent="0.25">
      <c r="A404" s="130"/>
      <c r="B404" s="110"/>
    </row>
    <row r="405" spans="1:2" x14ac:dyDescent="0.25">
      <c r="A405" s="130"/>
      <c r="B405" s="110"/>
    </row>
    <row r="406" spans="1:2" x14ac:dyDescent="0.25">
      <c r="A406" s="130"/>
      <c r="B406" s="110"/>
    </row>
    <row r="407" spans="1:2" x14ac:dyDescent="0.25">
      <c r="A407" s="130"/>
      <c r="B407" s="110"/>
    </row>
    <row r="408" spans="1:2" x14ac:dyDescent="0.25">
      <c r="A408" s="130"/>
      <c r="B408" s="110"/>
    </row>
    <row r="409" spans="1:2" x14ac:dyDescent="0.25">
      <c r="A409" s="130"/>
      <c r="B409" s="110"/>
    </row>
    <row r="410" spans="1:2" x14ac:dyDescent="0.25">
      <c r="A410" s="130"/>
      <c r="B410" s="110"/>
    </row>
    <row r="411" spans="1:2" x14ac:dyDescent="0.25">
      <c r="A411" s="130"/>
      <c r="B411" s="110"/>
    </row>
    <row r="412" spans="1:2" x14ac:dyDescent="0.25">
      <c r="A412" s="130"/>
      <c r="B412" s="110"/>
    </row>
    <row r="413" spans="1:2" x14ac:dyDescent="0.25">
      <c r="A413" s="130"/>
      <c r="B413" s="110"/>
    </row>
    <row r="414" spans="1:2" x14ac:dyDescent="0.25">
      <c r="A414" s="130"/>
      <c r="B414" s="110"/>
    </row>
    <row r="415" spans="1:2" x14ac:dyDescent="0.25">
      <c r="A415" s="130"/>
      <c r="B415" s="110"/>
    </row>
    <row r="416" spans="1:2" x14ac:dyDescent="0.25">
      <c r="A416" s="130"/>
      <c r="B416" s="110"/>
    </row>
    <row r="417" spans="1:2" x14ac:dyDescent="0.25">
      <c r="A417" s="130"/>
      <c r="B417" s="110"/>
    </row>
    <row r="418" spans="1:2" x14ac:dyDescent="0.25">
      <c r="A418" s="130"/>
      <c r="B418" s="110"/>
    </row>
    <row r="419" spans="1:2" x14ac:dyDescent="0.25">
      <c r="A419" s="130"/>
      <c r="B419" s="110"/>
    </row>
    <row r="420" spans="1:2" x14ac:dyDescent="0.25">
      <c r="A420" s="130"/>
      <c r="B420" s="110"/>
    </row>
    <row r="421" spans="1:2" x14ac:dyDescent="0.25">
      <c r="A421" s="130"/>
      <c r="B421" s="110"/>
    </row>
    <row r="422" spans="1:2" x14ac:dyDescent="0.25">
      <c r="A422" s="130"/>
      <c r="B422" s="110"/>
    </row>
    <row r="423" spans="1:2" x14ac:dyDescent="0.25">
      <c r="A423" s="130"/>
      <c r="B423" s="110"/>
    </row>
    <row r="424" spans="1:2" x14ac:dyDescent="0.25">
      <c r="A424" s="130"/>
      <c r="B424" s="110"/>
    </row>
    <row r="425" spans="1:2" x14ac:dyDescent="0.25">
      <c r="A425" s="130"/>
      <c r="B425" s="110"/>
    </row>
    <row r="426" spans="1:2" x14ac:dyDescent="0.25">
      <c r="A426" s="130"/>
      <c r="B426" s="110"/>
    </row>
    <row r="427" spans="1:2" x14ac:dyDescent="0.25">
      <c r="A427" s="130"/>
      <c r="B427" s="110"/>
    </row>
    <row r="428" spans="1:2" x14ac:dyDescent="0.25">
      <c r="A428" s="130"/>
      <c r="B428" s="110"/>
    </row>
    <row r="429" spans="1:2" x14ac:dyDescent="0.25">
      <c r="A429" s="130"/>
      <c r="B429" s="110"/>
    </row>
    <row r="430" spans="1:2" x14ac:dyDescent="0.25">
      <c r="A430" s="130"/>
      <c r="B430" s="110"/>
    </row>
    <row r="431" spans="1:2" x14ac:dyDescent="0.25">
      <c r="A431" s="130"/>
      <c r="B431" s="110"/>
    </row>
    <row r="432" spans="1:2" x14ac:dyDescent="0.25">
      <c r="A432" s="130"/>
      <c r="B432" s="110"/>
    </row>
    <row r="433" spans="1:2" x14ac:dyDescent="0.25">
      <c r="A433" s="130"/>
      <c r="B433" s="110"/>
    </row>
    <row r="434" spans="1:2" x14ac:dyDescent="0.25">
      <c r="A434" s="130"/>
      <c r="B434" s="110"/>
    </row>
    <row r="435" spans="1:2" x14ac:dyDescent="0.25">
      <c r="A435" s="130"/>
      <c r="B435" s="110"/>
    </row>
    <row r="436" spans="1:2" x14ac:dyDescent="0.25">
      <c r="A436" s="130"/>
      <c r="B436" s="110"/>
    </row>
    <row r="437" spans="1:2" x14ac:dyDescent="0.25">
      <c r="A437" s="130"/>
      <c r="B437" s="110"/>
    </row>
    <row r="438" spans="1:2" x14ac:dyDescent="0.25">
      <c r="A438" s="130"/>
      <c r="B438" s="110"/>
    </row>
    <row r="439" spans="1:2" x14ac:dyDescent="0.25">
      <c r="A439" s="130"/>
      <c r="B439" s="110"/>
    </row>
    <row r="440" spans="1:2" x14ac:dyDescent="0.25">
      <c r="A440" s="130"/>
      <c r="B440" s="110"/>
    </row>
    <row r="441" spans="1:2" x14ac:dyDescent="0.25">
      <c r="A441" s="130"/>
      <c r="B441" s="110"/>
    </row>
    <row r="442" spans="1:2" x14ac:dyDescent="0.25">
      <c r="A442" s="130"/>
      <c r="B442" s="110"/>
    </row>
    <row r="443" spans="1:2" x14ac:dyDescent="0.25">
      <c r="A443" s="130"/>
      <c r="B443" s="110"/>
    </row>
    <row r="444" spans="1:2" x14ac:dyDescent="0.25">
      <c r="A444" s="130"/>
      <c r="B444" s="110"/>
    </row>
    <row r="445" spans="1:2" x14ac:dyDescent="0.25">
      <c r="A445" s="130"/>
      <c r="B445" s="110"/>
    </row>
    <row r="446" spans="1:2" x14ac:dyDescent="0.25">
      <c r="A446" s="130"/>
      <c r="B446" s="110"/>
    </row>
    <row r="447" spans="1:2" x14ac:dyDescent="0.25">
      <c r="A447" s="130"/>
      <c r="B447" s="110"/>
    </row>
    <row r="448" spans="1:2" x14ac:dyDescent="0.25">
      <c r="A448" s="130"/>
      <c r="B448" s="110"/>
    </row>
    <row r="449" spans="1:2" x14ac:dyDescent="0.25">
      <c r="A449" s="130"/>
      <c r="B449" s="110"/>
    </row>
    <row r="450" spans="1:2" x14ac:dyDescent="0.25">
      <c r="A450" s="130"/>
      <c r="B450" s="110"/>
    </row>
    <row r="451" spans="1:2" x14ac:dyDescent="0.25">
      <c r="A451" s="130"/>
      <c r="B451" s="110"/>
    </row>
    <row r="452" spans="1:2" x14ac:dyDescent="0.25">
      <c r="A452" s="130"/>
      <c r="B452" s="110"/>
    </row>
    <row r="453" spans="1:2" x14ac:dyDescent="0.25">
      <c r="A453" s="130"/>
      <c r="B453" s="110"/>
    </row>
    <row r="454" spans="1:2" x14ac:dyDescent="0.25">
      <c r="A454" s="130"/>
      <c r="B454" s="110"/>
    </row>
    <row r="455" spans="1:2" x14ac:dyDescent="0.25">
      <c r="A455" s="130"/>
      <c r="B455" s="110"/>
    </row>
    <row r="456" spans="1:2" x14ac:dyDescent="0.25">
      <c r="A456" s="130"/>
      <c r="B456" s="110"/>
    </row>
    <row r="457" spans="1:2" x14ac:dyDescent="0.25">
      <c r="A457" s="130"/>
      <c r="B457" s="110"/>
    </row>
    <row r="458" spans="1:2" x14ac:dyDescent="0.25">
      <c r="A458" s="130"/>
      <c r="B458" s="110"/>
    </row>
    <row r="459" spans="1:2" x14ac:dyDescent="0.25">
      <c r="A459" s="130"/>
      <c r="B459" s="110"/>
    </row>
    <row r="460" spans="1:2" x14ac:dyDescent="0.25">
      <c r="A460" s="130"/>
      <c r="B460" s="110"/>
    </row>
    <row r="461" spans="1:2" x14ac:dyDescent="0.25">
      <c r="A461" s="130"/>
      <c r="B461" s="110"/>
    </row>
    <row r="462" spans="1:2" x14ac:dyDescent="0.25">
      <c r="A462" s="130"/>
      <c r="B462" s="110"/>
    </row>
    <row r="463" spans="1:2" x14ac:dyDescent="0.25">
      <c r="A463" s="130"/>
      <c r="B463" s="110"/>
    </row>
    <row r="464" spans="1:2" x14ac:dyDescent="0.25">
      <c r="A464" s="130"/>
      <c r="B464" s="110"/>
    </row>
    <row r="465" spans="1:2" x14ac:dyDescent="0.25">
      <c r="A465" s="130"/>
      <c r="B465" s="110"/>
    </row>
    <row r="466" spans="1:2" x14ac:dyDescent="0.25">
      <c r="A466" s="130"/>
      <c r="B466" s="110"/>
    </row>
    <row r="467" spans="1:2" x14ac:dyDescent="0.25">
      <c r="A467" s="130"/>
      <c r="B467" s="110"/>
    </row>
    <row r="468" spans="1:2" x14ac:dyDescent="0.25">
      <c r="A468" s="130"/>
      <c r="B468" s="110"/>
    </row>
    <row r="469" spans="1:2" x14ac:dyDescent="0.25">
      <c r="A469" s="130"/>
      <c r="B469" s="110"/>
    </row>
    <row r="470" spans="1:2" x14ac:dyDescent="0.25">
      <c r="A470" s="130"/>
      <c r="B470" s="110"/>
    </row>
    <row r="471" spans="1:2" x14ac:dyDescent="0.25">
      <c r="A471" s="130"/>
      <c r="B471" s="110"/>
    </row>
    <row r="472" spans="1:2" x14ac:dyDescent="0.25">
      <c r="A472" s="130"/>
      <c r="B472" s="110"/>
    </row>
    <row r="473" spans="1:2" x14ac:dyDescent="0.25">
      <c r="A473" s="130"/>
      <c r="B473" s="110"/>
    </row>
    <row r="474" spans="1:2" x14ac:dyDescent="0.25">
      <c r="A474" s="130"/>
      <c r="B474" s="110"/>
    </row>
    <row r="475" spans="1:2" x14ac:dyDescent="0.25">
      <c r="A475" s="130"/>
      <c r="B475" s="110"/>
    </row>
    <row r="476" spans="1:2" x14ac:dyDescent="0.25">
      <c r="A476" s="130"/>
      <c r="B476" s="110"/>
    </row>
    <row r="477" spans="1:2" x14ac:dyDescent="0.25">
      <c r="A477" s="130"/>
      <c r="B477" s="110"/>
    </row>
    <row r="478" spans="1:2" x14ac:dyDescent="0.25">
      <c r="A478" s="130"/>
      <c r="B478" s="110"/>
    </row>
    <row r="479" spans="1:2" x14ac:dyDescent="0.25">
      <c r="A479" s="130"/>
      <c r="B479" s="110"/>
    </row>
    <row r="480" spans="1:2" x14ac:dyDescent="0.25">
      <c r="A480" s="130"/>
      <c r="B480" s="110"/>
    </row>
    <row r="481" spans="1:2" x14ac:dyDescent="0.25">
      <c r="A481" s="130"/>
      <c r="B481" s="110"/>
    </row>
    <row r="482" spans="1:2" x14ac:dyDescent="0.25">
      <c r="A482" s="130"/>
      <c r="B482" s="110"/>
    </row>
    <row r="483" spans="1:2" x14ac:dyDescent="0.25">
      <c r="A483" s="130"/>
      <c r="B483" s="110"/>
    </row>
    <row r="484" spans="1:2" x14ac:dyDescent="0.25">
      <c r="A484" s="130"/>
      <c r="B484" s="110"/>
    </row>
    <row r="485" spans="1:2" x14ac:dyDescent="0.25">
      <c r="A485" s="130"/>
      <c r="B485" s="110"/>
    </row>
    <row r="486" spans="1:2" x14ac:dyDescent="0.25">
      <c r="A486" s="130"/>
      <c r="B486" s="110"/>
    </row>
    <row r="487" spans="1:2" x14ac:dyDescent="0.25">
      <c r="A487" s="130"/>
      <c r="B487" s="110"/>
    </row>
    <row r="488" spans="1:2" x14ac:dyDescent="0.25">
      <c r="A488" s="130"/>
      <c r="B488" s="110"/>
    </row>
    <row r="489" spans="1:2" x14ac:dyDescent="0.25">
      <c r="A489" s="130"/>
      <c r="B489" s="110"/>
    </row>
    <row r="490" spans="1:2" x14ac:dyDescent="0.25">
      <c r="A490" s="130"/>
      <c r="B490" s="110"/>
    </row>
    <row r="491" spans="1:2" x14ac:dyDescent="0.25">
      <c r="A491" s="130"/>
      <c r="B491" s="110"/>
    </row>
    <row r="492" spans="1:2" x14ac:dyDescent="0.25">
      <c r="A492" s="130"/>
      <c r="B492" s="110"/>
    </row>
    <row r="493" spans="1:2" x14ac:dyDescent="0.25">
      <c r="A493" s="130"/>
      <c r="B493" s="110"/>
    </row>
    <row r="494" spans="1:2" x14ac:dyDescent="0.25">
      <c r="A494" s="130"/>
      <c r="B494" s="110"/>
    </row>
    <row r="495" spans="1:2" x14ac:dyDescent="0.25">
      <c r="A495" s="130"/>
      <c r="B495" s="110"/>
    </row>
    <row r="496" spans="1:2" x14ac:dyDescent="0.25">
      <c r="A496" s="130"/>
      <c r="B496" s="110"/>
    </row>
    <row r="497" spans="1:2" x14ac:dyDescent="0.25">
      <c r="A497" s="130"/>
      <c r="B497" s="110"/>
    </row>
    <row r="498" spans="1:2" x14ac:dyDescent="0.25">
      <c r="A498" s="130"/>
      <c r="B498" s="110"/>
    </row>
    <row r="499" spans="1:2" x14ac:dyDescent="0.25">
      <c r="A499" s="130"/>
      <c r="B499" s="110"/>
    </row>
    <row r="500" spans="1:2" x14ac:dyDescent="0.25">
      <c r="A500" s="130"/>
      <c r="B500" s="110"/>
    </row>
    <row r="501" spans="1:2" x14ac:dyDescent="0.25">
      <c r="A501" s="130"/>
      <c r="B501" s="110"/>
    </row>
    <row r="502" spans="1:2" x14ac:dyDescent="0.25">
      <c r="A502" s="130"/>
      <c r="B502" s="110"/>
    </row>
    <row r="503" spans="1:2" x14ac:dyDescent="0.25">
      <c r="A503" s="130"/>
      <c r="B503" s="110"/>
    </row>
    <row r="504" spans="1:2" x14ac:dyDescent="0.25">
      <c r="A504" s="130"/>
      <c r="B504" s="110"/>
    </row>
    <row r="505" spans="1:2" x14ac:dyDescent="0.25">
      <c r="A505" s="130"/>
      <c r="B505" s="110"/>
    </row>
    <row r="506" spans="1:2" x14ac:dyDescent="0.25">
      <c r="A506" s="130"/>
      <c r="B506" s="110"/>
    </row>
    <row r="507" spans="1:2" x14ac:dyDescent="0.25">
      <c r="A507" s="130"/>
      <c r="B507" s="110"/>
    </row>
    <row r="508" spans="1:2" x14ac:dyDescent="0.25">
      <c r="A508" s="130"/>
      <c r="B508" s="110"/>
    </row>
    <row r="509" spans="1:2" x14ac:dyDescent="0.25">
      <c r="A509" s="130"/>
      <c r="B509" s="110"/>
    </row>
    <row r="510" spans="1:2" x14ac:dyDescent="0.25">
      <c r="A510" s="130"/>
      <c r="B510" s="110"/>
    </row>
    <row r="511" spans="1:2" x14ac:dyDescent="0.25">
      <c r="A511" s="130"/>
      <c r="B511" s="110"/>
    </row>
    <row r="512" spans="1:2" x14ac:dyDescent="0.25">
      <c r="A512" s="130"/>
      <c r="B512" s="110"/>
    </row>
    <row r="513" spans="1:2" x14ac:dyDescent="0.25">
      <c r="A513" s="130"/>
      <c r="B513" s="110"/>
    </row>
    <row r="514" spans="1:2" x14ac:dyDescent="0.25">
      <c r="A514" s="130"/>
      <c r="B514" s="110"/>
    </row>
    <row r="515" spans="1:2" x14ac:dyDescent="0.25">
      <c r="A515" s="130"/>
      <c r="B515" s="110"/>
    </row>
    <row r="516" spans="1:2" x14ac:dyDescent="0.25">
      <c r="A516" s="130"/>
      <c r="B516" s="110"/>
    </row>
    <row r="517" spans="1:2" x14ac:dyDescent="0.25">
      <c r="A517" s="130"/>
      <c r="B517" s="110"/>
    </row>
    <row r="518" spans="1:2" x14ac:dyDescent="0.25">
      <c r="A518" s="130"/>
      <c r="B518" s="110"/>
    </row>
    <row r="519" spans="1:2" x14ac:dyDescent="0.25">
      <c r="A519" s="130"/>
      <c r="B519" s="110"/>
    </row>
    <row r="520" spans="1:2" x14ac:dyDescent="0.25">
      <c r="A520" s="130"/>
      <c r="B520" s="110"/>
    </row>
    <row r="521" spans="1:2" x14ac:dyDescent="0.25">
      <c r="A521" s="130"/>
      <c r="B521" s="110"/>
    </row>
    <row r="522" spans="1:2" x14ac:dyDescent="0.25">
      <c r="A522" s="130"/>
      <c r="B522" s="110"/>
    </row>
    <row r="523" spans="1:2" x14ac:dyDescent="0.25">
      <c r="A523" s="130"/>
      <c r="B523" s="110"/>
    </row>
    <row r="524" spans="1:2" x14ac:dyDescent="0.25">
      <c r="A524" s="130"/>
      <c r="B524" s="110"/>
    </row>
    <row r="525" spans="1:2" x14ac:dyDescent="0.25">
      <c r="A525" s="130"/>
      <c r="B525" s="110"/>
    </row>
    <row r="526" spans="1:2" x14ac:dyDescent="0.25">
      <c r="A526" s="130"/>
      <c r="B526" s="110"/>
    </row>
    <row r="527" spans="1:2" x14ac:dyDescent="0.25">
      <c r="A527" s="130"/>
      <c r="B527" s="110"/>
    </row>
    <row r="528" spans="1:2" x14ac:dyDescent="0.25">
      <c r="A528" s="130"/>
      <c r="B528" s="110"/>
    </row>
    <row r="529" spans="1:2" x14ac:dyDescent="0.25">
      <c r="A529" s="130"/>
      <c r="B529" s="110"/>
    </row>
    <row r="530" spans="1:2" x14ac:dyDescent="0.25">
      <c r="A530" s="130"/>
      <c r="B530" s="110"/>
    </row>
    <row r="531" spans="1:2" x14ac:dyDescent="0.25">
      <c r="A531" s="130"/>
      <c r="B531" s="110"/>
    </row>
    <row r="532" spans="1:2" x14ac:dyDescent="0.25">
      <c r="A532" s="130"/>
      <c r="B532" s="110"/>
    </row>
    <row r="533" spans="1:2" x14ac:dyDescent="0.25">
      <c r="A533" s="130"/>
      <c r="B533" s="110"/>
    </row>
    <row r="534" spans="1:2" x14ac:dyDescent="0.25">
      <c r="A534" s="130"/>
      <c r="B534" s="110"/>
    </row>
    <row r="535" spans="1:2" x14ac:dyDescent="0.25">
      <c r="A535" s="130"/>
      <c r="B535" s="110"/>
    </row>
    <row r="536" spans="1:2" x14ac:dyDescent="0.25">
      <c r="A536" s="130"/>
      <c r="B536" s="110"/>
    </row>
    <row r="537" spans="1:2" x14ac:dyDescent="0.25">
      <c r="A537" s="130"/>
      <c r="B537" s="110"/>
    </row>
    <row r="538" spans="1:2" x14ac:dyDescent="0.25">
      <c r="A538" s="130"/>
      <c r="B538" s="110"/>
    </row>
    <row r="539" spans="1:2" x14ac:dyDescent="0.25">
      <c r="A539" s="130"/>
      <c r="B539" s="110"/>
    </row>
    <row r="540" spans="1:2" x14ac:dyDescent="0.25">
      <c r="A540" s="130"/>
      <c r="B540" s="110"/>
    </row>
    <row r="541" spans="1:2" x14ac:dyDescent="0.25">
      <c r="A541" s="130"/>
      <c r="B541" s="110"/>
    </row>
    <row r="542" spans="1:2" x14ac:dyDescent="0.25">
      <c r="A542" s="130"/>
      <c r="B542" s="110"/>
    </row>
    <row r="543" spans="1:2" x14ac:dyDescent="0.25">
      <c r="A543" s="130"/>
      <c r="B543" s="110"/>
    </row>
    <row r="544" spans="1:2" x14ac:dyDescent="0.25">
      <c r="A544" s="130"/>
      <c r="B544" s="110"/>
    </row>
    <row r="545" spans="1:2" x14ac:dyDescent="0.25">
      <c r="A545" s="130"/>
      <c r="B545" s="110"/>
    </row>
    <row r="546" spans="1:2" x14ac:dyDescent="0.25">
      <c r="A546" s="130"/>
      <c r="B546" s="110"/>
    </row>
    <row r="547" spans="1:2" x14ac:dyDescent="0.25">
      <c r="A547" s="130"/>
      <c r="B547" s="110"/>
    </row>
    <row r="548" spans="1:2" x14ac:dyDescent="0.25">
      <c r="A548" s="130"/>
      <c r="B548" s="110"/>
    </row>
    <row r="549" spans="1:2" x14ac:dyDescent="0.25">
      <c r="A549" s="130"/>
      <c r="B549" s="110"/>
    </row>
    <row r="550" spans="1:2" x14ac:dyDescent="0.25">
      <c r="A550" s="130"/>
      <c r="B550" s="110"/>
    </row>
    <row r="551" spans="1:2" x14ac:dyDescent="0.25">
      <c r="A551" s="130"/>
      <c r="B551" s="110"/>
    </row>
    <row r="552" spans="1:2" x14ac:dyDescent="0.25">
      <c r="A552" s="130"/>
      <c r="B552" s="110"/>
    </row>
    <row r="553" spans="1:2" x14ac:dyDescent="0.25">
      <c r="A553" s="130"/>
      <c r="B553" s="110"/>
    </row>
    <row r="554" spans="1:2" x14ac:dyDescent="0.25">
      <c r="A554" s="130"/>
      <c r="B554" s="110"/>
    </row>
    <row r="555" spans="1:2" x14ac:dyDescent="0.25">
      <c r="A555" s="130"/>
      <c r="B555" s="110"/>
    </row>
    <row r="556" spans="1:2" x14ac:dyDescent="0.25">
      <c r="A556" s="130"/>
      <c r="B556" s="110"/>
    </row>
    <row r="557" spans="1:2" x14ac:dyDescent="0.25">
      <c r="A557" s="130"/>
      <c r="B557" s="110"/>
    </row>
    <row r="558" spans="1:2" x14ac:dyDescent="0.25">
      <c r="A558" s="130"/>
      <c r="B558" s="110"/>
    </row>
    <row r="559" spans="1:2" x14ac:dyDescent="0.25">
      <c r="A559" s="130"/>
      <c r="B559" s="110"/>
    </row>
    <row r="560" spans="1:2" x14ac:dyDescent="0.25">
      <c r="A560" s="130"/>
      <c r="B560" s="110"/>
    </row>
    <row r="561" spans="1:2" x14ac:dyDescent="0.25">
      <c r="A561" s="130"/>
      <c r="B561" s="110"/>
    </row>
    <row r="562" spans="1:2" x14ac:dyDescent="0.25">
      <c r="A562" s="130"/>
      <c r="B562" s="110"/>
    </row>
    <row r="563" spans="1:2" x14ac:dyDescent="0.25">
      <c r="A563" s="130"/>
      <c r="B563" s="110"/>
    </row>
    <row r="564" spans="1:2" x14ac:dyDescent="0.25">
      <c r="A564" s="130"/>
      <c r="B564" s="110"/>
    </row>
    <row r="565" spans="1:2" x14ac:dyDescent="0.25">
      <c r="A565" s="130"/>
      <c r="B565" s="110"/>
    </row>
    <row r="566" spans="1:2" x14ac:dyDescent="0.25">
      <c r="A566" s="130"/>
      <c r="B566" s="110"/>
    </row>
    <row r="567" spans="1:2" x14ac:dyDescent="0.25">
      <c r="A567" s="130"/>
      <c r="B567" s="110"/>
    </row>
    <row r="568" spans="1:2" x14ac:dyDescent="0.25">
      <c r="A568" s="130"/>
      <c r="B568" s="110"/>
    </row>
    <row r="569" spans="1:2" x14ac:dyDescent="0.25">
      <c r="A569" s="130"/>
      <c r="B569" s="110"/>
    </row>
    <row r="570" spans="1:2" x14ac:dyDescent="0.25">
      <c r="A570" s="130"/>
      <c r="B570" s="110"/>
    </row>
    <row r="571" spans="1:2" x14ac:dyDescent="0.25">
      <c r="A571" s="130"/>
      <c r="B571" s="110"/>
    </row>
    <row r="572" spans="1:2" x14ac:dyDescent="0.25">
      <c r="A572" s="130"/>
      <c r="B572" s="110"/>
    </row>
    <row r="573" spans="1:2" x14ac:dyDescent="0.25">
      <c r="A573" s="130"/>
      <c r="B573" s="110"/>
    </row>
    <row r="574" spans="1:2" x14ac:dyDescent="0.25">
      <c r="A574" s="130"/>
      <c r="B574" s="110"/>
    </row>
    <row r="575" spans="1:2" x14ac:dyDescent="0.25">
      <c r="A575" s="130"/>
      <c r="B575" s="110"/>
    </row>
    <row r="576" spans="1:2" x14ac:dyDescent="0.25">
      <c r="A576" s="130"/>
      <c r="B576" s="110"/>
    </row>
    <row r="577" spans="1:2" x14ac:dyDescent="0.25">
      <c r="A577" s="130"/>
      <c r="B577" s="110"/>
    </row>
    <row r="578" spans="1:2" x14ac:dyDescent="0.25">
      <c r="A578" s="130"/>
      <c r="B578" s="110"/>
    </row>
    <row r="579" spans="1:2" x14ac:dyDescent="0.25">
      <c r="A579" s="130"/>
      <c r="B579" s="110"/>
    </row>
    <row r="580" spans="1:2" x14ac:dyDescent="0.25">
      <c r="A580" s="130"/>
      <c r="B580" s="110"/>
    </row>
    <row r="581" spans="1:2" x14ac:dyDescent="0.25">
      <c r="A581" s="130"/>
      <c r="B581" s="110"/>
    </row>
    <row r="582" spans="1:2" x14ac:dyDescent="0.25">
      <c r="A582" s="130"/>
      <c r="B582" s="110"/>
    </row>
    <row r="583" spans="1:2" x14ac:dyDescent="0.25">
      <c r="A583" s="130"/>
      <c r="B583" s="110"/>
    </row>
    <row r="584" spans="1:2" x14ac:dyDescent="0.25">
      <c r="A584" s="130"/>
      <c r="B584" s="110"/>
    </row>
    <row r="585" spans="1:2" x14ac:dyDescent="0.25">
      <c r="A585" s="130"/>
      <c r="B585" s="110"/>
    </row>
    <row r="586" spans="1:2" x14ac:dyDescent="0.25">
      <c r="A586" s="130"/>
      <c r="B586" s="110"/>
    </row>
    <row r="587" spans="1:2" x14ac:dyDescent="0.25">
      <c r="A587" s="130"/>
      <c r="B587" s="110"/>
    </row>
    <row r="588" spans="1:2" x14ac:dyDescent="0.25">
      <c r="A588" s="130"/>
      <c r="B588" s="110"/>
    </row>
    <row r="589" spans="1:2" x14ac:dyDescent="0.25">
      <c r="A589" s="130"/>
      <c r="B589" s="110"/>
    </row>
    <row r="590" spans="1:2" x14ac:dyDescent="0.25">
      <c r="A590" s="130"/>
      <c r="B590" s="110"/>
    </row>
    <row r="591" spans="1:2" x14ac:dyDescent="0.25">
      <c r="A591" s="130"/>
      <c r="B591" s="110"/>
    </row>
    <row r="592" spans="1:2" x14ac:dyDescent="0.25">
      <c r="A592" s="130"/>
      <c r="B592" s="110"/>
    </row>
    <row r="593" spans="1:2" x14ac:dyDescent="0.25">
      <c r="A593" s="130"/>
      <c r="B593" s="110"/>
    </row>
    <row r="594" spans="1:2" x14ac:dyDescent="0.25">
      <c r="A594" s="130"/>
      <c r="B594" s="110"/>
    </row>
    <row r="595" spans="1:2" x14ac:dyDescent="0.25">
      <c r="A595" s="130"/>
      <c r="B595" s="110"/>
    </row>
    <row r="596" spans="1:2" x14ac:dyDescent="0.25">
      <c r="A596" s="130"/>
      <c r="B596" s="110"/>
    </row>
    <row r="597" spans="1:2" x14ac:dyDescent="0.25">
      <c r="A597" s="130"/>
      <c r="B597" s="110"/>
    </row>
    <row r="598" spans="1:2" x14ac:dyDescent="0.25">
      <c r="A598" s="130"/>
      <c r="B598" s="110"/>
    </row>
    <row r="599" spans="1:2" x14ac:dyDescent="0.25">
      <c r="A599" s="130"/>
      <c r="B599" s="110"/>
    </row>
    <row r="600" spans="1:2" x14ac:dyDescent="0.25">
      <c r="A600" s="130"/>
      <c r="B600" s="110"/>
    </row>
    <row r="601" spans="1:2" x14ac:dyDescent="0.25">
      <c r="A601" s="130"/>
      <c r="B601" s="110"/>
    </row>
    <row r="602" spans="1:2" x14ac:dyDescent="0.25">
      <c r="A602" s="130"/>
      <c r="B602" s="110"/>
    </row>
    <row r="603" spans="1:2" x14ac:dyDescent="0.25">
      <c r="A603" s="130"/>
      <c r="B603" s="110"/>
    </row>
    <row r="604" spans="1:2" x14ac:dyDescent="0.25">
      <c r="A604" s="130"/>
      <c r="B604" s="110"/>
    </row>
    <row r="605" spans="1:2" x14ac:dyDescent="0.25">
      <c r="A605" s="130"/>
      <c r="B605" s="110"/>
    </row>
    <row r="606" spans="1:2" x14ac:dyDescent="0.25">
      <c r="A606" s="130"/>
      <c r="B606" s="110"/>
    </row>
    <row r="607" spans="1:2" x14ac:dyDescent="0.25">
      <c r="A607" s="130"/>
      <c r="B607" s="110"/>
    </row>
    <row r="608" spans="1:2" x14ac:dyDescent="0.25">
      <c r="A608" s="130"/>
      <c r="B608" s="110"/>
    </row>
    <row r="609" spans="1:2" x14ac:dyDescent="0.25">
      <c r="A609" s="130"/>
      <c r="B609" s="110"/>
    </row>
    <row r="610" spans="1:2" x14ac:dyDescent="0.25">
      <c r="A610" s="130"/>
      <c r="B610" s="110"/>
    </row>
    <row r="611" spans="1:2" x14ac:dyDescent="0.25">
      <c r="A611" s="130"/>
      <c r="B611" s="110"/>
    </row>
    <row r="612" spans="1:2" x14ac:dyDescent="0.25">
      <c r="A612" s="130"/>
      <c r="B612" s="110"/>
    </row>
    <row r="613" spans="1:2" x14ac:dyDescent="0.25">
      <c r="A613" s="130"/>
      <c r="B613" s="110"/>
    </row>
    <row r="614" spans="1:2" x14ac:dyDescent="0.25">
      <c r="A614" s="130"/>
      <c r="B614" s="110"/>
    </row>
    <row r="615" spans="1:2" x14ac:dyDescent="0.25">
      <c r="A615" s="130"/>
      <c r="B615" s="110"/>
    </row>
    <row r="616" spans="1:2" x14ac:dyDescent="0.25">
      <c r="A616" s="130"/>
      <c r="B616" s="110"/>
    </row>
    <row r="617" spans="1:2" x14ac:dyDescent="0.25">
      <c r="A617" s="130"/>
      <c r="B617" s="110"/>
    </row>
    <row r="618" spans="1:2" x14ac:dyDescent="0.25">
      <c r="A618" s="130"/>
      <c r="B618" s="110"/>
    </row>
    <row r="619" spans="1:2" x14ac:dyDescent="0.25">
      <c r="A619" s="130"/>
      <c r="B619" s="110"/>
    </row>
    <row r="620" spans="1:2" x14ac:dyDescent="0.25">
      <c r="A620" s="130"/>
      <c r="B620" s="110"/>
    </row>
    <row r="621" spans="1:2" x14ac:dyDescent="0.25">
      <c r="A621" s="130"/>
      <c r="B621" s="110"/>
    </row>
    <row r="622" spans="1:2" x14ac:dyDescent="0.25">
      <c r="A622" s="130"/>
      <c r="B622" s="110"/>
    </row>
    <row r="623" spans="1:2" x14ac:dyDescent="0.25">
      <c r="A623" s="130"/>
      <c r="B623" s="110"/>
    </row>
    <row r="624" spans="1:2" x14ac:dyDescent="0.25">
      <c r="A624" s="130"/>
      <c r="B624" s="110"/>
    </row>
    <row r="625" spans="1:2" x14ac:dyDescent="0.25">
      <c r="A625" s="130"/>
      <c r="B625" s="110"/>
    </row>
    <row r="626" spans="1:2" x14ac:dyDescent="0.25">
      <c r="A626" s="130"/>
      <c r="B626" s="110"/>
    </row>
    <row r="627" spans="1:2" x14ac:dyDescent="0.25">
      <c r="A627" s="130"/>
      <c r="B627" s="110"/>
    </row>
    <row r="628" spans="1:2" x14ac:dyDescent="0.25">
      <c r="A628" s="130"/>
      <c r="B628" s="110"/>
    </row>
    <row r="629" spans="1:2" x14ac:dyDescent="0.25">
      <c r="A629" s="130"/>
      <c r="B629" s="110"/>
    </row>
    <row r="630" spans="1:2" x14ac:dyDescent="0.25">
      <c r="A630" s="130"/>
      <c r="B630" s="110"/>
    </row>
    <row r="631" spans="1:2" x14ac:dyDescent="0.25">
      <c r="A631" s="130"/>
      <c r="B631" s="110"/>
    </row>
    <row r="632" spans="1:2" x14ac:dyDescent="0.25">
      <c r="A632" s="130"/>
      <c r="B632" s="110"/>
    </row>
    <row r="633" spans="1:2" x14ac:dyDescent="0.25">
      <c r="A633" s="130"/>
      <c r="B633" s="110"/>
    </row>
    <row r="634" spans="1:2" x14ac:dyDescent="0.25">
      <c r="A634" s="130"/>
      <c r="B634" s="110"/>
    </row>
    <row r="635" spans="1:2" x14ac:dyDescent="0.25">
      <c r="A635" s="130"/>
      <c r="B635" s="110"/>
    </row>
    <row r="636" spans="1:2" x14ac:dyDescent="0.25">
      <c r="A636" s="130"/>
      <c r="B636" s="110"/>
    </row>
    <row r="637" spans="1:2" x14ac:dyDescent="0.25">
      <c r="A637" s="130"/>
      <c r="B637" s="110"/>
    </row>
    <row r="638" spans="1:2" x14ac:dyDescent="0.25">
      <c r="A638" s="130"/>
      <c r="B638" s="110"/>
    </row>
    <row r="639" spans="1:2" x14ac:dyDescent="0.25">
      <c r="A639" s="130"/>
      <c r="B639" s="110"/>
    </row>
    <row r="640" spans="1:2" x14ac:dyDescent="0.25">
      <c r="A640" s="130"/>
      <c r="B640" s="110"/>
    </row>
    <row r="641" spans="1:2" x14ac:dyDescent="0.25">
      <c r="A641" s="130"/>
      <c r="B641" s="110"/>
    </row>
    <row r="642" spans="1:2" x14ac:dyDescent="0.25">
      <c r="A642" s="130"/>
      <c r="B642" s="110"/>
    </row>
    <row r="643" spans="1:2" x14ac:dyDescent="0.25">
      <c r="A643" s="130"/>
      <c r="B643" s="110"/>
    </row>
    <row r="644" spans="1:2" x14ac:dyDescent="0.25">
      <c r="A644" s="130"/>
      <c r="B644" s="110"/>
    </row>
    <row r="645" spans="1:2" x14ac:dyDescent="0.25">
      <c r="A645" s="130"/>
      <c r="B645" s="110"/>
    </row>
    <row r="646" spans="1:2" x14ac:dyDescent="0.25">
      <c r="A646" s="130"/>
      <c r="B646" s="110"/>
    </row>
    <row r="647" spans="1:2" x14ac:dyDescent="0.25">
      <c r="A647" s="130"/>
      <c r="B647" s="110"/>
    </row>
    <row r="648" spans="1:2" x14ac:dyDescent="0.25">
      <c r="A648" s="130"/>
      <c r="B648" s="110"/>
    </row>
    <row r="649" spans="1:2" x14ac:dyDescent="0.25">
      <c r="A649" s="130"/>
      <c r="B649" s="110"/>
    </row>
    <row r="650" spans="1:2" x14ac:dyDescent="0.25">
      <c r="A650" s="130"/>
      <c r="B650" s="110"/>
    </row>
    <row r="651" spans="1:2" x14ac:dyDescent="0.25">
      <c r="A651" s="130"/>
      <c r="B651" s="110"/>
    </row>
    <row r="652" spans="1:2" x14ac:dyDescent="0.25">
      <c r="A652" s="130"/>
      <c r="B652" s="110"/>
    </row>
    <row r="653" spans="1:2" x14ac:dyDescent="0.25">
      <c r="A653" s="130"/>
      <c r="B653" s="110"/>
    </row>
    <row r="654" spans="1:2" x14ac:dyDescent="0.25">
      <c r="A654" s="130"/>
      <c r="B654" s="110"/>
    </row>
    <row r="655" spans="1:2" x14ac:dyDescent="0.25">
      <c r="A655" s="130"/>
      <c r="B655" s="110"/>
    </row>
    <row r="656" spans="1:2" x14ac:dyDescent="0.25">
      <c r="A656" s="130"/>
      <c r="B656" s="110"/>
    </row>
    <row r="657" spans="1:2" x14ac:dyDescent="0.25">
      <c r="A657" s="130"/>
      <c r="B657" s="110"/>
    </row>
    <row r="658" spans="1:2" x14ac:dyDescent="0.25">
      <c r="A658" s="130"/>
      <c r="B658" s="110"/>
    </row>
    <row r="659" spans="1:2" x14ac:dyDescent="0.25">
      <c r="A659" s="130"/>
      <c r="B659" s="110"/>
    </row>
    <row r="660" spans="1:2" x14ac:dyDescent="0.25">
      <c r="A660" s="130"/>
      <c r="B660" s="110"/>
    </row>
    <row r="661" spans="1:2" x14ac:dyDescent="0.25">
      <c r="A661" s="130"/>
      <c r="B661" s="110"/>
    </row>
    <row r="662" spans="1:2" x14ac:dyDescent="0.25">
      <c r="A662" s="130"/>
      <c r="B662" s="110"/>
    </row>
    <row r="663" spans="1:2" x14ac:dyDescent="0.25">
      <c r="A663" s="130"/>
      <c r="B663" s="110"/>
    </row>
    <row r="664" spans="1:2" x14ac:dyDescent="0.25">
      <c r="A664" s="130"/>
      <c r="B664" s="110"/>
    </row>
    <row r="665" spans="1:2" x14ac:dyDescent="0.25">
      <c r="A665" s="130"/>
      <c r="B665" s="110"/>
    </row>
    <row r="666" spans="1:2" x14ac:dyDescent="0.25">
      <c r="A666" s="130"/>
      <c r="B666" s="110"/>
    </row>
    <row r="667" spans="1:2" x14ac:dyDescent="0.25">
      <c r="A667" s="130"/>
      <c r="B667" s="110"/>
    </row>
    <row r="668" spans="1:2" x14ac:dyDescent="0.25">
      <c r="A668" s="130"/>
      <c r="B668" s="110"/>
    </row>
    <row r="669" spans="1:2" x14ac:dyDescent="0.25">
      <c r="A669" s="130"/>
      <c r="B669" s="110"/>
    </row>
    <row r="670" spans="1:2" x14ac:dyDescent="0.25">
      <c r="A670" s="130"/>
      <c r="B670" s="110"/>
    </row>
    <row r="671" spans="1:2" x14ac:dyDescent="0.25">
      <c r="A671" s="130"/>
      <c r="B671" s="110"/>
    </row>
    <row r="672" spans="1:2" x14ac:dyDescent="0.25">
      <c r="A672" s="130"/>
      <c r="B672" s="110"/>
    </row>
    <row r="673" spans="1:2" x14ac:dyDescent="0.25">
      <c r="A673" s="130"/>
      <c r="B673" s="110"/>
    </row>
    <row r="674" spans="1:2" x14ac:dyDescent="0.25">
      <c r="A674" s="130"/>
      <c r="B674" s="110"/>
    </row>
    <row r="675" spans="1:2" x14ac:dyDescent="0.25">
      <c r="A675" s="130"/>
      <c r="B675" s="110"/>
    </row>
    <row r="676" spans="1:2" x14ac:dyDescent="0.25">
      <c r="A676" s="130"/>
      <c r="B676" s="110"/>
    </row>
    <row r="677" spans="1:2" x14ac:dyDescent="0.25">
      <c r="A677" s="130"/>
      <c r="B677" s="110"/>
    </row>
    <row r="678" spans="1:2" x14ac:dyDescent="0.25">
      <c r="A678" s="130"/>
      <c r="B678" s="110"/>
    </row>
    <row r="679" spans="1:2" x14ac:dyDescent="0.25">
      <c r="A679" s="130"/>
      <c r="B679" s="110"/>
    </row>
    <row r="680" spans="1:2" x14ac:dyDescent="0.25">
      <c r="A680" s="130"/>
      <c r="B680" s="110"/>
    </row>
    <row r="681" spans="1:2" x14ac:dyDescent="0.25">
      <c r="A681" s="130"/>
      <c r="B681" s="110"/>
    </row>
    <row r="682" spans="1:2" x14ac:dyDescent="0.25">
      <c r="A682" s="130"/>
      <c r="B682" s="110"/>
    </row>
    <row r="683" spans="1:2" x14ac:dyDescent="0.25">
      <c r="A683" s="130"/>
      <c r="B683" s="110"/>
    </row>
    <row r="684" spans="1:2" x14ac:dyDescent="0.25">
      <c r="A684" s="130"/>
      <c r="B684" s="110"/>
    </row>
    <row r="685" spans="1:2" x14ac:dyDescent="0.25">
      <c r="A685" s="130"/>
      <c r="B685" s="110"/>
    </row>
    <row r="686" spans="1:2" x14ac:dyDescent="0.25">
      <c r="A686" s="130"/>
      <c r="B686" s="110"/>
    </row>
    <row r="687" spans="1:2" x14ac:dyDescent="0.25">
      <c r="A687" s="130"/>
      <c r="B687" s="110"/>
    </row>
    <row r="688" spans="1:2" x14ac:dyDescent="0.25">
      <c r="A688" s="130"/>
      <c r="B688" s="110"/>
    </row>
    <row r="689" spans="1:2" x14ac:dyDescent="0.25">
      <c r="A689" s="130"/>
      <c r="B689" s="110"/>
    </row>
    <row r="690" spans="1:2" x14ac:dyDescent="0.25">
      <c r="A690" s="130"/>
      <c r="B690" s="110"/>
    </row>
    <row r="691" spans="1:2" x14ac:dyDescent="0.25">
      <c r="A691" s="130"/>
      <c r="B691" s="110"/>
    </row>
    <row r="692" spans="1:2" x14ac:dyDescent="0.25">
      <c r="A692" s="130"/>
      <c r="B692" s="110"/>
    </row>
    <row r="693" spans="1:2" x14ac:dyDescent="0.25">
      <c r="A693" s="130"/>
      <c r="B693" s="110"/>
    </row>
    <row r="694" spans="1:2" x14ac:dyDescent="0.25">
      <c r="A694" s="130"/>
      <c r="B694" s="110"/>
    </row>
    <row r="695" spans="1:2" x14ac:dyDescent="0.25">
      <c r="A695" s="130"/>
      <c r="B695" s="110"/>
    </row>
    <row r="696" spans="1:2" x14ac:dyDescent="0.25">
      <c r="A696" s="130"/>
      <c r="B696" s="110"/>
    </row>
    <row r="697" spans="1:2" x14ac:dyDescent="0.25">
      <c r="A697" s="130"/>
      <c r="B697" s="110"/>
    </row>
    <row r="698" spans="1:2" x14ac:dyDescent="0.25">
      <c r="A698" s="130"/>
      <c r="B698" s="110"/>
    </row>
    <row r="699" spans="1:2" x14ac:dyDescent="0.25">
      <c r="A699" s="130"/>
      <c r="B699" s="110"/>
    </row>
    <row r="700" spans="1:2" x14ac:dyDescent="0.25">
      <c r="A700" s="130"/>
      <c r="B700" s="110"/>
    </row>
    <row r="701" spans="1:2" x14ac:dyDescent="0.25">
      <c r="A701" s="130"/>
      <c r="B701" s="110"/>
    </row>
    <row r="702" spans="1:2" x14ac:dyDescent="0.25">
      <c r="A702" s="130"/>
      <c r="B702" s="110"/>
    </row>
    <row r="703" spans="1:2" x14ac:dyDescent="0.25">
      <c r="A703" s="130"/>
      <c r="B703" s="110"/>
    </row>
    <row r="704" spans="1:2" x14ac:dyDescent="0.25">
      <c r="A704" s="130"/>
      <c r="B704" s="110"/>
    </row>
    <row r="705" spans="1:2" x14ac:dyDescent="0.25">
      <c r="A705" s="130"/>
      <c r="B705" s="110"/>
    </row>
    <row r="706" spans="1:2" x14ac:dyDescent="0.25">
      <c r="A706" s="130"/>
      <c r="B706" s="110"/>
    </row>
    <row r="707" spans="1:2" x14ac:dyDescent="0.25">
      <c r="A707" s="130"/>
      <c r="B707" s="110"/>
    </row>
    <row r="708" spans="1:2" x14ac:dyDescent="0.25">
      <c r="A708" s="130"/>
      <c r="B708" s="110"/>
    </row>
    <row r="709" spans="1:2" x14ac:dyDescent="0.25">
      <c r="A709" s="130"/>
      <c r="B709" s="110"/>
    </row>
    <row r="710" spans="1:2" x14ac:dyDescent="0.25">
      <c r="A710" s="130"/>
      <c r="B710" s="110"/>
    </row>
    <row r="711" spans="1:2" x14ac:dyDescent="0.25">
      <c r="A711" s="130"/>
      <c r="B711" s="110"/>
    </row>
    <row r="712" spans="1:2" x14ac:dyDescent="0.25">
      <c r="A712" s="130"/>
      <c r="B712" s="110"/>
    </row>
    <row r="713" spans="1:2" x14ac:dyDescent="0.25">
      <c r="A713" s="130"/>
      <c r="B713" s="110"/>
    </row>
    <row r="714" spans="1:2" x14ac:dyDescent="0.25">
      <c r="A714" s="130"/>
      <c r="B714" s="110"/>
    </row>
    <row r="715" spans="1:2" x14ac:dyDescent="0.25">
      <c r="A715" s="130"/>
      <c r="B715" s="110"/>
    </row>
    <row r="716" spans="1:2" x14ac:dyDescent="0.25">
      <c r="A716" s="130"/>
      <c r="B716" s="110"/>
    </row>
    <row r="717" spans="1:2" x14ac:dyDescent="0.25">
      <c r="A717" s="130"/>
      <c r="B717" s="110"/>
    </row>
    <row r="718" spans="1:2" x14ac:dyDescent="0.25">
      <c r="A718" s="130"/>
      <c r="B718" s="110"/>
    </row>
    <row r="719" spans="1:2" x14ac:dyDescent="0.25">
      <c r="A719" s="130"/>
      <c r="B719" s="110"/>
    </row>
    <row r="720" spans="1:2" x14ac:dyDescent="0.25">
      <c r="A720" s="130"/>
      <c r="B720" s="110"/>
    </row>
    <row r="721" spans="1:2" x14ac:dyDescent="0.25">
      <c r="A721" s="130"/>
      <c r="B721" s="110"/>
    </row>
    <row r="722" spans="1:2" x14ac:dyDescent="0.25">
      <c r="A722" s="130"/>
      <c r="B722" s="110"/>
    </row>
    <row r="723" spans="1:2" x14ac:dyDescent="0.25">
      <c r="A723" s="130"/>
      <c r="B723" s="110"/>
    </row>
    <row r="724" spans="1:2" x14ac:dyDescent="0.25">
      <c r="A724" s="130"/>
      <c r="B724" s="110"/>
    </row>
    <row r="725" spans="1:2" x14ac:dyDescent="0.25">
      <c r="A725" s="130"/>
      <c r="B725" s="110"/>
    </row>
    <row r="726" spans="1:2" x14ac:dyDescent="0.25">
      <c r="A726" s="130"/>
      <c r="B726" s="110"/>
    </row>
    <row r="727" spans="1:2" x14ac:dyDescent="0.25">
      <c r="A727" s="130"/>
      <c r="B727" s="110"/>
    </row>
    <row r="728" spans="1:2" x14ac:dyDescent="0.25">
      <c r="A728" s="130"/>
      <c r="B728" s="110"/>
    </row>
    <row r="729" spans="1:2" x14ac:dyDescent="0.25">
      <c r="A729" s="130"/>
      <c r="B729" s="110"/>
    </row>
    <row r="730" spans="1:2" x14ac:dyDescent="0.25">
      <c r="A730" s="130"/>
      <c r="B730" s="110"/>
    </row>
    <row r="731" spans="1:2" x14ac:dyDescent="0.25">
      <c r="A731" s="130"/>
      <c r="B731" s="110"/>
    </row>
    <row r="732" spans="1:2" x14ac:dyDescent="0.25">
      <c r="A732" s="130"/>
      <c r="B732" s="110"/>
    </row>
    <row r="733" spans="1:2" x14ac:dyDescent="0.25">
      <c r="A733" s="130"/>
      <c r="B733" s="110"/>
    </row>
    <row r="734" spans="1:2" x14ac:dyDescent="0.25">
      <c r="A734" s="130"/>
      <c r="B734" s="110"/>
    </row>
    <row r="735" spans="1:2" x14ac:dyDescent="0.25">
      <c r="A735" s="130"/>
      <c r="B735" s="110"/>
    </row>
    <row r="736" spans="1:2" x14ac:dyDescent="0.25">
      <c r="A736" s="130"/>
      <c r="B736" s="110"/>
    </row>
    <row r="737" spans="1:2" x14ac:dyDescent="0.25">
      <c r="A737" s="130"/>
      <c r="B737" s="110"/>
    </row>
    <row r="738" spans="1:2" x14ac:dyDescent="0.25">
      <c r="A738" s="130"/>
      <c r="B738" s="110"/>
    </row>
    <row r="739" spans="1:2" x14ac:dyDescent="0.25">
      <c r="A739" s="130"/>
      <c r="B739" s="110"/>
    </row>
    <row r="740" spans="1:2" x14ac:dyDescent="0.25">
      <c r="A740" s="130"/>
      <c r="B740" s="110"/>
    </row>
    <row r="741" spans="1:2" x14ac:dyDescent="0.25">
      <c r="A741" s="130"/>
      <c r="B741" s="110"/>
    </row>
    <row r="742" spans="1:2" x14ac:dyDescent="0.25">
      <c r="A742" s="130"/>
      <c r="B742" s="110"/>
    </row>
    <row r="743" spans="1:2" x14ac:dyDescent="0.25">
      <c r="A743" s="130"/>
      <c r="B743" s="110"/>
    </row>
    <row r="744" spans="1:2" x14ac:dyDescent="0.25">
      <c r="A744" s="130"/>
      <c r="B744" s="110"/>
    </row>
    <row r="745" spans="1:2" x14ac:dyDescent="0.25">
      <c r="A745" s="130"/>
      <c r="B745" s="110"/>
    </row>
    <row r="746" spans="1:2" x14ac:dyDescent="0.25">
      <c r="A746" s="130"/>
      <c r="B746" s="110"/>
    </row>
    <row r="747" spans="1:2" x14ac:dyDescent="0.25">
      <c r="A747" s="130"/>
      <c r="B747" s="110"/>
    </row>
    <row r="748" spans="1:2" x14ac:dyDescent="0.25">
      <c r="A748" s="130"/>
      <c r="B748" s="110"/>
    </row>
    <row r="749" spans="1:2" x14ac:dyDescent="0.25">
      <c r="A749" s="130"/>
      <c r="B749" s="110"/>
    </row>
    <row r="750" spans="1:2" x14ac:dyDescent="0.25">
      <c r="A750" s="130"/>
      <c r="B750" s="110"/>
    </row>
    <row r="751" spans="1:2" x14ac:dyDescent="0.25">
      <c r="A751" s="130"/>
      <c r="B751" s="110"/>
    </row>
    <row r="752" spans="1:2" x14ac:dyDescent="0.25">
      <c r="A752" s="130"/>
      <c r="B752" s="110"/>
    </row>
    <row r="753" spans="1:2" x14ac:dyDescent="0.25">
      <c r="A753" s="130"/>
      <c r="B753" s="110"/>
    </row>
    <row r="754" spans="1:2" x14ac:dyDescent="0.25">
      <c r="A754" s="130"/>
      <c r="B754" s="110"/>
    </row>
    <row r="755" spans="1:2" x14ac:dyDescent="0.25">
      <c r="A755" s="130"/>
      <c r="B755" s="110"/>
    </row>
    <row r="756" spans="1:2" x14ac:dyDescent="0.25">
      <c r="A756" s="130"/>
      <c r="B756" s="110"/>
    </row>
    <row r="757" spans="1:2" x14ac:dyDescent="0.25">
      <c r="A757" s="130"/>
      <c r="B757" s="110"/>
    </row>
    <row r="758" spans="1:2" x14ac:dyDescent="0.25">
      <c r="A758" s="130"/>
      <c r="B758" s="110"/>
    </row>
    <row r="759" spans="1:2" x14ac:dyDescent="0.25">
      <c r="A759" s="130"/>
      <c r="B759" s="110"/>
    </row>
    <row r="760" spans="1:2" x14ac:dyDescent="0.25">
      <c r="A760" s="130"/>
      <c r="B760" s="110"/>
    </row>
    <row r="761" spans="1:2" x14ac:dyDescent="0.25">
      <c r="A761" s="130"/>
      <c r="B761" s="110"/>
    </row>
    <row r="762" spans="1:2" x14ac:dyDescent="0.25">
      <c r="A762" s="130"/>
      <c r="B762" s="110"/>
    </row>
    <row r="763" spans="1:2" x14ac:dyDescent="0.25">
      <c r="A763" s="130"/>
      <c r="B763" s="110"/>
    </row>
    <row r="764" spans="1:2" x14ac:dyDescent="0.25">
      <c r="A764" s="130"/>
      <c r="B764" s="110"/>
    </row>
    <row r="765" spans="1:2" x14ac:dyDescent="0.25">
      <c r="A765" s="130"/>
      <c r="B765" s="110"/>
    </row>
    <row r="766" spans="1:2" x14ac:dyDescent="0.25">
      <c r="A766" s="130"/>
      <c r="B766" s="110"/>
    </row>
    <row r="767" spans="1:2" x14ac:dyDescent="0.25">
      <c r="A767" s="130"/>
      <c r="B767" s="110"/>
    </row>
    <row r="768" spans="1:2" x14ac:dyDescent="0.25">
      <c r="A768" s="130"/>
      <c r="B768" s="110"/>
    </row>
    <row r="769" spans="1:2" x14ac:dyDescent="0.25">
      <c r="A769" s="130"/>
      <c r="B769" s="110"/>
    </row>
    <row r="770" spans="1:2" x14ac:dyDescent="0.25">
      <c r="A770" s="130"/>
      <c r="B770" s="110"/>
    </row>
    <row r="771" spans="1:2" x14ac:dyDescent="0.25">
      <c r="A771" s="130"/>
      <c r="B771" s="110"/>
    </row>
    <row r="772" spans="1:2" x14ac:dyDescent="0.25">
      <c r="A772" s="130"/>
      <c r="B772" s="110"/>
    </row>
    <row r="773" spans="1:2" x14ac:dyDescent="0.25">
      <c r="A773" s="130"/>
      <c r="B773" s="110"/>
    </row>
    <row r="774" spans="1:2" x14ac:dyDescent="0.25">
      <c r="A774" s="130"/>
      <c r="B774" s="110"/>
    </row>
    <row r="775" spans="1:2" x14ac:dyDescent="0.25">
      <c r="A775" s="130"/>
      <c r="B775" s="110"/>
    </row>
    <row r="776" spans="1:2" x14ac:dyDescent="0.25">
      <c r="A776" s="130"/>
      <c r="B776" s="110"/>
    </row>
    <row r="777" spans="1:2" x14ac:dyDescent="0.25">
      <c r="A777" s="130"/>
      <c r="B777" s="110"/>
    </row>
    <row r="778" spans="1:2" x14ac:dyDescent="0.25">
      <c r="A778" s="130"/>
      <c r="B778" s="110"/>
    </row>
    <row r="779" spans="1:2" x14ac:dyDescent="0.25">
      <c r="A779" s="130"/>
      <c r="B779" s="110"/>
    </row>
    <row r="780" spans="1:2" x14ac:dyDescent="0.25">
      <c r="A780" s="130"/>
      <c r="B780" s="110"/>
    </row>
    <row r="781" spans="1:2" x14ac:dyDescent="0.25">
      <c r="A781" s="130"/>
      <c r="B781" s="110"/>
    </row>
    <row r="782" spans="1:2" x14ac:dyDescent="0.25">
      <c r="A782" s="130"/>
      <c r="B782" s="110"/>
    </row>
    <row r="783" spans="1:2" x14ac:dyDescent="0.25">
      <c r="A783" s="130"/>
      <c r="B783" s="110"/>
    </row>
    <row r="784" spans="1:2" x14ac:dyDescent="0.25">
      <c r="A784" s="130"/>
      <c r="B784" s="110"/>
    </row>
    <row r="785" spans="1:2" x14ac:dyDescent="0.25">
      <c r="A785" s="130"/>
      <c r="B785" s="110"/>
    </row>
    <row r="786" spans="1:2" x14ac:dyDescent="0.25">
      <c r="A786" s="130"/>
      <c r="B786" s="110"/>
    </row>
    <row r="787" spans="1:2" x14ac:dyDescent="0.25">
      <c r="A787" s="130"/>
      <c r="B787" s="110"/>
    </row>
    <row r="788" spans="1:2" x14ac:dyDescent="0.25">
      <c r="A788" s="130"/>
      <c r="B788" s="110"/>
    </row>
    <row r="789" spans="1:2" x14ac:dyDescent="0.25">
      <c r="A789" s="130"/>
      <c r="B789" s="110"/>
    </row>
    <row r="790" spans="1:2" x14ac:dyDescent="0.25">
      <c r="A790" s="130"/>
      <c r="B790" s="110"/>
    </row>
    <row r="791" spans="1:2" x14ac:dyDescent="0.25">
      <c r="A791" s="130"/>
      <c r="B791" s="110"/>
    </row>
    <row r="792" spans="1:2" x14ac:dyDescent="0.25">
      <c r="A792" s="130"/>
      <c r="B792" s="110"/>
    </row>
    <row r="793" spans="1:2" x14ac:dyDescent="0.25">
      <c r="A793" s="130"/>
      <c r="B793" s="110"/>
    </row>
    <row r="794" spans="1:2" x14ac:dyDescent="0.25">
      <c r="A794" s="130"/>
      <c r="B794" s="110"/>
    </row>
    <row r="795" spans="1:2" x14ac:dyDescent="0.25">
      <c r="A795" s="130"/>
      <c r="B795" s="110"/>
    </row>
    <row r="796" spans="1:2" x14ac:dyDescent="0.25">
      <c r="A796" s="130"/>
      <c r="B796" s="110"/>
    </row>
    <row r="797" spans="1:2" x14ac:dyDescent="0.25">
      <c r="A797" s="130"/>
      <c r="B797" s="110"/>
    </row>
    <row r="798" spans="1:2" x14ac:dyDescent="0.25">
      <c r="A798" s="130"/>
      <c r="B798" s="110"/>
    </row>
    <row r="799" spans="1:2" x14ac:dyDescent="0.25">
      <c r="A799" s="130"/>
      <c r="B799" s="110"/>
    </row>
    <row r="800" spans="1:2" x14ac:dyDescent="0.25">
      <c r="A800" s="130"/>
      <c r="B800" s="110"/>
    </row>
    <row r="801" spans="1:2" x14ac:dyDescent="0.25">
      <c r="A801" s="130"/>
      <c r="B801" s="110"/>
    </row>
    <row r="802" spans="1:2" x14ac:dyDescent="0.25">
      <c r="A802" s="130"/>
      <c r="B802" s="110"/>
    </row>
    <row r="803" spans="1:2" x14ac:dyDescent="0.25">
      <c r="A803" s="130"/>
      <c r="B803" s="110"/>
    </row>
    <row r="804" spans="1:2" x14ac:dyDescent="0.25">
      <c r="A804" s="130"/>
      <c r="B804" s="110"/>
    </row>
    <row r="805" spans="1:2" x14ac:dyDescent="0.25">
      <c r="A805" s="130"/>
      <c r="B805" s="110"/>
    </row>
    <row r="806" spans="1:2" x14ac:dyDescent="0.25">
      <c r="A806" s="130"/>
      <c r="B806" s="110"/>
    </row>
    <row r="807" spans="1:2" x14ac:dyDescent="0.25">
      <c r="A807" s="130"/>
      <c r="B807" s="110"/>
    </row>
    <row r="808" spans="1:2" x14ac:dyDescent="0.25">
      <c r="A808" s="130"/>
      <c r="B808" s="110"/>
    </row>
    <row r="809" spans="1:2" x14ac:dyDescent="0.25">
      <c r="A809" s="130"/>
      <c r="B809" s="110"/>
    </row>
    <row r="810" spans="1:2" x14ac:dyDescent="0.25">
      <c r="A810" s="130"/>
      <c r="B810" s="110"/>
    </row>
    <row r="811" spans="1:2" x14ac:dyDescent="0.25">
      <c r="A811" s="130"/>
      <c r="B811" s="110"/>
    </row>
    <row r="812" spans="1:2" x14ac:dyDescent="0.25">
      <c r="A812" s="130"/>
      <c r="B812" s="110"/>
    </row>
    <row r="813" spans="1:2" x14ac:dyDescent="0.25">
      <c r="A813" s="130"/>
      <c r="B813" s="110"/>
    </row>
    <row r="814" spans="1:2" x14ac:dyDescent="0.25">
      <c r="A814" s="130"/>
      <c r="B814" s="110"/>
    </row>
    <row r="815" spans="1:2" x14ac:dyDescent="0.25">
      <c r="A815" s="130"/>
      <c r="B815" s="110"/>
    </row>
    <row r="816" spans="1:2" x14ac:dyDescent="0.25">
      <c r="A816" s="130"/>
      <c r="B816" s="110"/>
    </row>
    <row r="817" spans="1:2" x14ac:dyDescent="0.25">
      <c r="A817" s="130"/>
      <c r="B817" s="110"/>
    </row>
    <row r="818" spans="1:2" x14ac:dyDescent="0.25">
      <c r="A818" s="130"/>
      <c r="B818" s="110"/>
    </row>
    <row r="819" spans="1:2" x14ac:dyDescent="0.25">
      <c r="A819" s="130"/>
      <c r="B819" s="110"/>
    </row>
    <row r="820" spans="1:2" x14ac:dyDescent="0.25">
      <c r="A820" s="130"/>
      <c r="B820" s="110"/>
    </row>
    <row r="821" spans="1:2" x14ac:dyDescent="0.25">
      <c r="A821" s="130"/>
      <c r="B821" s="110"/>
    </row>
    <row r="822" spans="1:2" x14ac:dyDescent="0.25">
      <c r="A822" s="130"/>
      <c r="B822" s="110"/>
    </row>
    <row r="823" spans="1:2" x14ac:dyDescent="0.25">
      <c r="A823" s="130"/>
      <c r="B823" s="110"/>
    </row>
    <row r="824" spans="1:2" x14ac:dyDescent="0.25">
      <c r="A824" s="130"/>
      <c r="B824" s="110"/>
    </row>
    <row r="825" spans="1:2" x14ac:dyDescent="0.25">
      <c r="A825" s="130"/>
      <c r="B825" s="110"/>
    </row>
    <row r="826" spans="1:2" x14ac:dyDescent="0.25">
      <c r="A826" s="130"/>
      <c r="B826" s="110"/>
    </row>
    <row r="827" spans="1:2" x14ac:dyDescent="0.25">
      <c r="A827" s="130"/>
      <c r="B827" s="110"/>
    </row>
    <row r="828" spans="1:2" x14ac:dyDescent="0.25">
      <c r="A828" s="130"/>
      <c r="B828" s="110"/>
    </row>
    <row r="829" spans="1:2" x14ac:dyDescent="0.25">
      <c r="A829" s="130"/>
      <c r="B829" s="110"/>
    </row>
    <row r="830" spans="1:2" x14ac:dyDescent="0.25">
      <c r="A830" s="130"/>
      <c r="B830" s="110"/>
    </row>
    <row r="831" spans="1:2" x14ac:dyDescent="0.25">
      <c r="A831" s="130"/>
      <c r="B831" s="110"/>
    </row>
    <row r="832" spans="1:2" x14ac:dyDescent="0.25">
      <c r="A832" s="130"/>
      <c r="B832" s="110"/>
    </row>
    <row r="833" spans="1:2" x14ac:dyDescent="0.25">
      <c r="A833" s="130"/>
      <c r="B833" s="110"/>
    </row>
    <row r="834" spans="1:2" x14ac:dyDescent="0.25">
      <c r="A834" s="130"/>
      <c r="B834" s="110"/>
    </row>
    <row r="835" spans="1:2" x14ac:dyDescent="0.25">
      <c r="A835" s="130"/>
      <c r="B835" s="110"/>
    </row>
    <row r="836" spans="1:2" x14ac:dyDescent="0.25">
      <c r="A836" s="130"/>
      <c r="B836" s="110"/>
    </row>
    <row r="837" spans="1:2" x14ac:dyDescent="0.25">
      <c r="A837" s="130"/>
      <c r="B837" s="110"/>
    </row>
    <row r="838" spans="1:2" x14ac:dyDescent="0.25">
      <c r="A838" s="130"/>
      <c r="B838" s="110"/>
    </row>
    <row r="839" spans="1:2" x14ac:dyDescent="0.25">
      <c r="A839" s="130"/>
      <c r="B839" s="110"/>
    </row>
    <row r="840" spans="1:2" x14ac:dyDescent="0.25">
      <c r="A840" s="130"/>
      <c r="B840" s="110"/>
    </row>
    <row r="841" spans="1:2" x14ac:dyDescent="0.25">
      <c r="A841" s="130"/>
      <c r="B841" s="110"/>
    </row>
    <row r="842" spans="1:2" x14ac:dyDescent="0.25">
      <c r="A842" s="130"/>
      <c r="B842" s="110"/>
    </row>
    <row r="843" spans="1:2" x14ac:dyDescent="0.25">
      <c r="A843" s="130"/>
      <c r="B843" s="110"/>
    </row>
    <row r="844" spans="1:2" x14ac:dyDescent="0.25">
      <c r="A844" s="130"/>
      <c r="B844" s="110"/>
    </row>
    <row r="845" spans="1:2" x14ac:dyDescent="0.25">
      <c r="A845" s="130"/>
      <c r="B845" s="110"/>
    </row>
    <row r="846" spans="1:2" x14ac:dyDescent="0.25">
      <c r="A846" s="130"/>
      <c r="B846" s="110"/>
    </row>
    <row r="847" spans="1:2" x14ac:dyDescent="0.25">
      <c r="A847" s="130"/>
      <c r="B847" s="110"/>
    </row>
    <row r="848" spans="1:2" x14ac:dyDescent="0.25">
      <c r="A848" s="130"/>
      <c r="B848" s="110"/>
    </row>
    <row r="849" spans="1:2" x14ac:dyDescent="0.25">
      <c r="A849" s="130"/>
      <c r="B849" s="110"/>
    </row>
    <row r="850" spans="1:2" x14ac:dyDescent="0.25">
      <c r="A850" s="130"/>
      <c r="B850" s="110"/>
    </row>
    <row r="851" spans="1:2" x14ac:dyDescent="0.25">
      <c r="A851" s="130"/>
      <c r="B851" s="110"/>
    </row>
    <row r="852" spans="1:2" x14ac:dyDescent="0.25">
      <c r="A852" s="130"/>
      <c r="B852" s="110"/>
    </row>
    <row r="853" spans="1:2" x14ac:dyDescent="0.25">
      <c r="A853" s="130"/>
      <c r="B853" s="110"/>
    </row>
    <row r="854" spans="1:2" x14ac:dyDescent="0.25">
      <c r="A854" s="130"/>
      <c r="B854" s="110"/>
    </row>
    <row r="855" spans="1:2" x14ac:dyDescent="0.25">
      <c r="A855" s="130"/>
      <c r="B855" s="110"/>
    </row>
    <row r="856" spans="1:2" x14ac:dyDescent="0.25">
      <c r="A856" s="130"/>
      <c r="B856" s="110"/>
    </row>
    <row r="857" spans="1:2" x14ac:dyDescent="0.25">
      <c r="A857" s="130"/>
      <c r="B857" s="110"/>
    </row>
    <row r="858" spans="1:2" x14ac:dyDescent="0.25">
      <c r="A858" s="130"/>
      <c r="B858" s="110"/>
    </row>
    <row r="859" spans="1:2" x14ac:dyDescent="0.25">
      <c r="A859" s="130"/>
      <c r="B859" s="110"/>
    </row>
    <row r="860" spans="1:2" x14ac:dyDescent="0.25">
      <c r="A860" s="130"/>
      <c r="B860" s="110"/>
    </row>
    <row r="861" spans="1:2" x14ac:dyDescent="0.25">
      <c r="A861" s="130"/>
      <c r="B861" s="110"/>
    </row>
    <row r="862" spans="1:2" x14ac:dyDescent="0.25">
      <c r="A862" s="130"/>
      <c r="B862" s="110"/>
    </row>
    <row r="863" spans="1:2" x14ac:dyDescent="0.25">
      <c r="A863" s="130"/>
      <c r="B863" s="110"/>
    </row>
    <row r="864" spans="1:2" x14ac:dyDescent="0.25">
      <c r="A864" s="130"/>
      <c r="B864" s="110"/>
    </row>
    <row r="865" spans="1:2" x14ac:dyDescent="0.25">
      <c r="A865" s="130"/>
      <c r="B865" s="110"/>
    </row>
    <row r="866" spans="1:2" x14ac:dyDescent="0.25">
      <c r="A866" s="130"/>
      <c r="B866" s="110"/>
    </row>
    <row r="867" spans="1:2" x14ac:dyDescent="0.25">
      <c r="A867" s="130"/>
      <c r="B867" s="110"/>
    </row>
    <row r="868" spans="1:2" x14ac:dyDescent="0.25">
      <c r="A868" s="130"/>
      <c r="B868" s="110"/>
    </row>
    <row r="869" spans="1:2" x14ac:dyDescent="0.25">
      <c r="A869" s="130"/>
      <c r="B869" s="110"/>
    </row>
    <row r="870" spans="1:2" x14ac:dyDescent="0.25">
      <c r="A870" s="130"/>
      <c r="B870" s="110"/>
    </row>
    <row r="871" spans="1:2" x14ac:dyDescent="0.25">
      <c r="A871" s="130"/>
      <c r="B871" s="110"/>
    </row>
    <row r="872" spans="1:2" x14ac:dyDescent="0.25">
      <c r="A872" s="130"/>
      <c r="B872" s="110"/>
    </row>
    <row r="873" spans="1:2" x14ac:dyDescent="0.25">
      <c r="A873" s="130"/>
      <c r="B873" s="110"/>
    </row>
    <row r="874" spans="1:2" x14ac:dyDescent="0.25">
      <c r="A874" s="130"/>
      <c r="B874" s="110"/>
    </row>
    <row r="875" spans="1:2" x14ac:dyDescent="0.25">
      <c r="A875" s="130"/>
      <c r="B875" s="110"/>
    </row>
    <row r="876" spans="1:2" x14ac:dyDescent="0.25">
      <c r="A876" s="130"/>
      <c r="B876" s="110"/>
    </row>
    <row r="877" spans="1:2" x14ac:dyDescent="0.25">
      <c r="A877" s="130"/>
      <c r="B877" s="110"/>
    </row>
    <row r="878" spans="1:2" x14ac:dyDescent="0.25">
      <c r="A878" s="130"/>
      <c r="B878" s="110"/>
    </row>
    <row r="879" spans="1:2" x14ac:dyDescent="0.25">
      <c r="A879" s="130"/>
      <c r="B879" s="110"/>
    </row>
    <row r="880" spans="1:2" x14ac:dyDescent="0.25">
      <c r="A880" s="130"/>
      <c r="B880" s="110"/>
    </row>
    <row r="881" spans="1:2" x14ac:dyDescent="0.25">
      <c r="A881" s="130"/>
      <c r="B881" s="110"/>
    </row>
    <row r="882" spans="1:2" x14ac:dyDescent="0.25">
      <c r="A882" s="130"/>
      <c r="B882" s="110"/>
    </row>
    <row r="883" spans="1:2" x14ac:dyDescent="0.25">
      <c r="A883" s="130"/>
      <c r="B883" s="110"/>
    </row>
    <row r="884" spans="1:2" x14ac:dyDescent="0.25">
      <c r="A884" s="130"/>
      <c r="B884" s="110"/>
    </row>
    <row r="885" spans="1:2" x14ac:dyDescent="0.25">
      <c r="A885" s="130"/>
      <c r="B885" s="110"/>
    </row>
    <row r="886" spans="1:2" x14ac:dyDescent="0.25">
      <c r="A886" s="130"/>
      <c r="B886" s="110"/>
    </row>
    <row r="887" spans="1:2" x14ac:dyDescent="0.25">
      <c r="A887" s="130"/>
      <c r="B887" s="110"/>
    </row>
    <row r="888" spans="1:2" x14ac:dyDescent="0.25">
      <c r="A888" s="130"/>
      <c r="B888" s="110"/>
    </row>
    <row r="889" spans="1:2" x14ac:dyDescent="0.25">
      <c r="A889" s="130"/>
      <c r="B889" s="110"/>
    </row>
    <row r="890" spans="1:2" x14ac:dyDescent="0.25">
      <c r="A890" s="130"/>
      <c r="B890" s="110"/>
    </row>
    <row r="891" spans="1:2" x14ac:dyDescent="0.25">
      <c r="A891" s="130"/>
      <c r="B891" s="110"/>
    </row>
    <row r="892" spans="1:2" x14ac:dyDescent="0.25">
      <c r="A892" s="130"/>
      <c r="B892" s="110"/>
    </row>
    <row r="893" spans="1:2" x14ac:dyDescent="0.25">
      <c r="A893" s="130"/>
      <c r="B893" s="110"/>
    </row>
    <row r="894" spans="1:2" x14ac:dyDescent="0.25">
      <c r="A894" s="130"/>
      <c r="B894" s="110"/>
    </row>
    <row r="895" spans="1:2" x14ac:dyDescent="0.25">
      <c r="A895" s="130"/>
      <c r="B895" s="110"/>
    </row>
    <row r="896" spans="1:2" x14ac:dyDescent="0.25">
      <c r="A896" s="130"/>
      <c r="B896" s="110"/>
    </row>
    <row r="897" spans="1:2" x14ac:dyDescent="0.25">
      <c r="A897" s="130"/>
      <c r="B897" s="110"/>
    </row>
    <row r="898" spans="1:2" x14ac:dyDescent="0.25">
      <c r="A898" s="130"/>
      <c r="B898" s="110"/>
    </row>
    <row r="899" spans="1:2" x14ac:dyDescent="0.25">
      <c r="A899" s="130"/>
      <c r="B899" s="110"/>
    </row>
    <row r="900" spans="1:2" x14ac:dyDescent="0.25">
      <c r="A900" s="130"/>
      <c r="B900" s="110"/>
    </row>
    <row r="901" spans="1:2" x14ac:dyDescent="0.25">
      <c r="A901" s="130"/>
      <c r="B901" s="110"/>
    </row>
    <row r="902" spans="1:2" x14ac:dyDescent="0.25">
      <c r="A902" s="130"/>
      <c r="B902" s="110"/>
    </row>
    <row r="903" spans="1:2" x14ac:dyDescent="0.25">
      <c r="A903" s="130"/>
      <c r="B903" s="110"/>
    </row>
    <row r="904" spans="1:2" x14ac:dyDescent="0.25">
      <c r="A904" s="130"/>
      <c r="B904" s="110"/>
    </row>
    <row r="905" spans="1:2" x14ac:dyDescent="0.25">
      <c r="A905" s="130"/>
      <c r="B905" s="110"/>
    </row>
    <row r="906" spans="1:2" x14ac:dyDescent="0.25">
      <c r="A906" s="130"/>
      <c r="B906" s="110"/>
    </row>
    <row r="907" spans="1:2" x14ac:dyDescent="0.25">
      <c r="A907" s="130"/>
      <c r="B907" s="110"/>
    </row>
    <row r="908" spans="1:2" x14ac:dyDescent="0.25">
      <c r="A908" s="130"/>
      <c r="B908" s="110"/>
    </row>
    <row r="909" spans="1:2" x14ac:dyDescent="0.25">
      <c r="A909" s="130"/>
      <c r="B909" s="110"/>
    </row>
    <row r="910" spans="1:2" x14ac:dyDescent="0.25">
      <c r="A910" s="130"/>
      <c r="B910" s="110"/>
    </row>
    <row r="911" spans="1:2" x14ac:dyDescent="0.25">
      <c r="A911" s="130"/>
      <c r="B911" s="110"/>
    </row>
    <row r="912" spans="1:2" x14ac:dyDescent="0.25">
      <c r="A912" s="130"/>
      <c r="B912" s="110"/>
    </row>
    <row r="913" spans="1:2" x14ac:dyDescent="0.25">
      <c r="A913" s="130"/>
      <c r="B913" s="110"/>
    </row>
    <row r="914" spans="1:2" x14ac:dyDescent="0.25">
      <c r="A914" s="130"/>
      <c r="B914" s="110"/>
    </row>
    <row r="915" spans="1:2" x14ac:dyDescent="0.25">
      <c r="A915" s="130"/>
      <c r="B915" s="110"/>
    </row>
    <row r="916" spans="1:2" x14ac:dyDescent="0.25">
      <c r="A916" s="130"/>
      <c r="B916" s="110"/>
    </row>
    <row r="917" spans="1:2" x14ac:dyDescent="0.25">
      <c r="A917" s="130"/>
      <c r="B917" s="110"/>
    </row>
    <row r="918" spans="1:2" x14ac:dyDescent="0.25">
      <c r="A918" s="130"/>
      <c r="B918" s="110"/>
    </row>
    <row r="919" spans="1:2" x14ac:dyDescent="0.25">
      <c r="A919" s="130"/>
      <c r="B919" s="110"/>
    </row>
    <row r="920" spans="1:2" x14ac:dyDescent="0.25">
      <c r="A920" s="130"/>
      <c r="B920" s="110"/>
    </row>
    <row r="921" spans="1:2" x14ac:dyDescent="0.25">
      <c r="A921" s="130"/>
      <c r="B921" s="110"/>
    </row>
    <row r="922" spans="1:2" x14ac:dyDescent="0.25">
      <c r="A922" s="130"/>
      <c r="B922" s="110"/>
    </row>
    <row r="923" spans="1:2" x14ac:dyDescent="0.25">
      <c r="A923" s="130"/>
      <c r="B923" s="110"/>
    </row>
    <row r="924" spans="1:2" x14ac:dyDescent="0.25">
      <c r="A924" s="130"/>
      <c r="B924" s="110"/>
    </row>
    <row r="925" spans="1:2" x14ac:dyDescent="0.25">
      <c r="A925" s="130"/>
      <c r="B925" s="110"/>
    </row>
    <row r="926" spans="1:2" x14ac:dyDescent="0.25">
      <c r="A926" s="130"/>
      <c r="B926" s="110"/>
    </row>
    <row r="927" spans="1:2" x14ac:dyDescent="0.25">
      <c r="A927" s="130"/>
      <c r="B927" s="110"/>
    </row>
    <row r="928" spans="1:2" x14ac:dyDescent="0.25">
      <c r="A928" s="130"/>
      <c r="B928" s="110"/>
    </row>
    <row r="929" spans="1:2" x14ac:dyDescent="0.25">
      <c r="A929" s="130"/>
      <c r="B929" s="110"/>
    </row>
    <row r="930" spans="1:2" x14ac:dyDescent="0.25">
      <c r="A930" s="130"/>
      <c r="B930" s="110"/>
    </row>
    <row r="931" spans="1:2" x14ac:dyDescent="0.25">
      <c r="A931" s="130"/>
      <c r="B931" s="110"/>
    </row>
    <row r="932" spans="1:2" x14ac:dyDescent="0.25">
      <c r="A932" s="130"/>
      <c r="B932" s="110"/>
    </row>
    <row r="933" spans="1:2" x14ac:dyDescent="0.25">
      <c r="A933" s="130"/>
      <c r="B933" s="110"/>
    </row>
    <row r="934" spans="1:2" x14ac:dyDescent="0.25">
      <c r="A934" s="130"/>
      <c r="B934" s="110"/>
    </row>
    <row r="935" spans="1:2" x14ac:dyDescent="0.25">
      <c r="A935" s="130"/>
      <c r="B935" s="110"/>
    </row>
    <row r="936" spans="1:2" x14ac:dyDescent="0.25">
      <c r="A936" s="130"/>
      <c r="B936" s="110"/>
    </row>
    <row r="937" spans="1:2" x14ac:dyDescent="0.25">
      <c r="A937" s="130"/>
      <c r="B937" s="110"/>
    </row>
    <row r="938" spans="1:2" x14ac:dyDescent="0.25">
      <c r="A938" s="130"/>
      <c r="B938" s="110"/>
    </row>
    <row r="939" spans="1:2" x14ac:dyDescent="0.25">
      <c r="A939" s="130"/>
      <c r="B939" s="110"/>
    </row>
    <row r="940" spans="1:2" x14ac:dyDescent="0.25">
      <c r="A940" s="130"/>
      <c r="B940" s="110"/>
    </row>
    <row r="941" spans="1:2" x14ac:dyDescent="0.25">
      <c r="A941" s="130"/>
      <c r="B941" s="110"/>
    </row>
    <row r="942" spans="1:2" x14ac:dyDescent="0.25">
      <c r="A942" s="130"/>
      <c r="B942" s="110"/>
    </row>
    <row r="943" spans="1:2" x14ac:dyDescent="0.25">
      <c r="A943" s="130"/>
      <c r="B943" s="110"/>
    </row>
    <row r="944" spans="1:2" x14ac:dyDescent="0.25">
      <c r="A944" s="130"/>
      <c r="B944" s="110"/>
    </row>
    <row r="945" spans="1:2" x14ac:dyDescent="0.25">
      <c r="A945" s="130"/>
      <c r="B945" s="110"/>
    </row>
    <row r="946" spans="1:2" x14ac:dyDescent="0.25">
      <c r="A946" s="130"/>
      <c r="B946" s="110"/>
    </row>
    <row r="947" spans="1:2" x14ac:dyDescent="0.25">
      <c r="A947" s="130"/>
      <c r="B947" s="110"/>
    </row>
    <row r="948" spans="1:2" x14ac:dyDescent="0.25">
      <c r="A948" s="130"/>
      <c r="B948" s="110"/>
    </row>
    <row r="949" spans="1:2" x14ac:dyDescent="0.25">
      <c r="A949" s="130"/>
      <c r="B949" s="110"/>
    </row>
    <row r="950" spans="1:2" x14ac:dyDescent="0.25">
      <c r="A950" s="130"/>
      <c r="B950" s="110"/>
    </row>
    <row r="951" spans="1:2" x14ac:dyDescent="0.25">
      <c r="A951" s="130"/>
      <c r="B951" s="110"/>
    </row>
    <row r="952" spans="1:2" x14ac:dyDescent="0.25">
      <c r="A952" s="130"/>
      <c r="B952" s="110"/>
    </row>
    <row r="953" spans="1:2" x14ac:dyDescent="0.25">
      <c r="A953" s="130"/>
      <c r="B953" s="110"/>
    </row>
    <row r="954" spans="1:2" x14ac:dyDescent="0.25">
      <c r="A954" s="130"/>
      <c r="B954" s="110"/>
    </row>
    <row r="955" spans="1:2" x14ac:dyDescent="0.25">
      <c r="A955" s="130"/>
      <c r="B955" s="110"/>
    </row>
    <row r="956" spans="1:2" x14ac:dyDescent="0.25">
      <c r="A956" s="130"/>
      <c r="B956" s="110"/>
    </row>
    <row r="957" spans="1:2" x14ac:dyDescent="0.25">
      <c r="A957" s="130"/>
      <c r="B957" s="110"/>
    </row>
    <row r="958" spans="1:2" x14ac:dyDescent="0.25">
      <c r="A958" s="130"/>
      <c r="B958" s="110"/>
    </row>
    <row r="959" spans="1:2" x14ac:dyDescent="0.25">
      <c r="A959" s="130"/>
      <c r="B959" s="110"/>
    </row>
    <row r="960" spans="1:2" x14ac:dyDescent="0.25">
      <c r="A960" s="130"/>
      <c r="B960" s="110"/>
    </row>
    <row r="961" spans="1:2" x14ac:dyDescent="0.25">
      <c r="A961" s="130"/>
      <c r="B961" s="110"/>
    </row>
    <row r="962" spans="1:2" x14ac:dyDescent="0.25">
      <c r="A962" s="130"/>
      <c r="B962" s="110"/>
    </row>
    <row r="963" spans="1:2" x14ac:dyDescent="0.25">
      <c r="A963" s="130"/>
      <c r="B963" s="110"/>
    </row>
    <row r="964" spans="1:2" x14ac:dyDescent="0.25">
      <c r="A964" s="130"/>
      <c r="B964" s="110"/>
    </row>
    <row r="965" spans="1:2" x14ac:dyDescent="0.25">
      <c r="A965" s="130"/>
      <c r="B965" s="110"/>
    </row>
    <row r="966" spans="1:2" x14ac:dyDescent="0.25">
      <c r="A966" s="130"/>
      <c r="B966" s="110"/>
    </row>
    <row r="967" spans="1:2" x14ac:dyDescent="0.25">
      <c r="A967" s="130"/>
      <c r="B967" s="110"/>
    </row>
    <row r="968" spans="1:2" x14ac:dyDescent="0.25">
      <c r="A968" s="130"/>
      <c r="B968" s="110"/>
    </row>
    <row r="969" spans="1:2" x14ac:dyDescent="0.25">
      <c r="A969" s="130"/>
      <c r="B969" s="110"/>
    </row>
    <row r="970" spans="1:2" x14ac:dyDescent="0.25">
      <c r="A970" s="130"/>
      <c r="B970" s="110"/>
    </row>
    <row r="971" spans="1:2" x14ac:dyDescent="0.25">
      <c r="A971" s="130"/>
      <c r="B971" s="110"/>
    </row>
    <row r="972" spans="1:2" x14ac:dyDescent="0.25">
      <c r="A972" s="130"/>
      <c r="B972" s="110"/>
    </row>
    <row r="973" spans="1:2" x14ac:dyDescent="0.25">
      <c r="A973" s="130"/>
      <c r="B973" s="110"/>
    </row>
    <row r="974" spans="1:2" x14ac:dyDescent="0.25">
      <c r="A974" s="130"/>
      <c r="B974" s="110"/>
    </row>
    <row r="975" spans="1:2" x14ac:dyDescent="0.25">
      <c r="A975" s="130"/>
      <c r="B975" s="110"/>
    </row>
    <row r="976" spans="1:2" x14ac:dyDescent="0.25">
      <c r="A976" s="130"/>
      <c r="B976" s="110"/>
    </row>
    <row r="977" spans="1:2" x14ac:dyDescent="0.25">
      <c r="A977" s="130"/>
      <c r="B977" s="110"/>
    </row>
    <row r="978" spans="1:2" x14ac:dyDescent="0.25">
      <c r="A978" s="130"/>
      <c r="B978" s="110"/>
    </row>
    <row r="979" spans="1:2" x14ac:dyDescent="0.25">
      <c r="A979" s="130"/>
      <c r="B979" s="110"/>
    </row>
    <row r="980" spans="1:2" x14ac:dyDescent="0.25">
      <c r="A980" s="130"/>
      <c r="B980" s="110"/>
    </row>
    <row r="981" spans="1:2" x14ac:dyDescent="0.25">
      <c r="A981" s="130"/>
      <c r="B981" s="110"/>
    </row>
    <row r="982" spans="1:2" x14ac:dyDescent="0.25">
      <c r="A982" s="130"/>
      <c r="B982" s="110"/>
    </row>
    <row r="983" spans="1:2" x14ac:dyDescent="0.25">
      <c r="A983" s="130"/>
      <c r="B983" s="110"/>
    </row>
    <row r="984" spans="1:2" x14ac:dyDescent="0.25">
      <c r="A984" s="130"/>
      <c r="B984" s="110"/>
    </row>
    <row r="985" spans="1:2" x14ac:dyDescent="0.25">
      <c r="A985" s="130"/>
      <c r="B985" s="110"/>
    </row>
    <row r="986" spans="1:2" x14ac:dyDescent="0.25">
      <c r="A986" s="130"/>
      <c r="B986" s="110"/>
    </row>
    <row r="987" spans="1:2" x14ac:dyDescent="0.25">
      <c r="A987" s="130"/>
      <c r="B987" s="110"/>
    </row>
    <row r="988" spans="1:2" x14ac:dyDescent="0.25">
      <c r="A988" s="130"/>
      <c r="B988" s="110"/>
    </row>
    <row r="989" spans="1:2" x14ac:dyDescent="0.25">
      <c r="A989" s="130"/>
      <c r="B989" s="110"/>
    </row>
    <row r="990" spans="1:2" x14ac:dyDescent="0.25">
      <c r="A990" s="130"/>
      <c r="B990" s="110"/>
    </row>
    <row r="991" spans="1:2" x14ac:dyDescent="0.25">
      <c r="A991" s="130"/>
      <c r="B991" s="110"/>
    </row>
    <row r="992" spans="1:2" x14ac:dyDescent="0.25">
      <c r="A992" s="130"/>
      <c r="B992" s="110"/>
    </row>
    <row r="993" spans="1:2" x14ac:dyDescent="0.25">
      <c r="A993" s="130"/>
      <c r="B993" s="110"/>
    </row>
    <row r="994" spans="1:2" x14ac:dyDescent="0.25">
      <c r="A994" s="130"/>
      <c r="B994" s="110"/>
    </row>
    <row r="995" spans="1:2" x14ac:dyDescent="0.25">
      <c r="A995" s="130"/>
      <c r="B995" s="110"/>
    </row>
    <row r="996" spans="1:2" x14ac:dyDescent="0.25">
      <c r="A996" s="130"/>
      <c r="B996" s="110"/>
    </row>
    <row r="997" spans="1:2" x14ac:dyDescent="0.25">
      <c r="A997" s="130"/>
      <c r="B997" s="110"/>
    </row>
    <row r="998" spans="1:2" x14ac:dyDescent="0.25">
      <c r="A998" s="130"/>
      <c r="B998" s="110"/>
    </row>
    <row r="999" spans="1:2" x14ac:dyDescent="0.25">
      <c r="A999" s="130"/>
      <c r="B999" s="110"/>
    </row>
    <row r="1000" spans="1:2" x14ac:dyDescent="0.25">
      <c r="A1000" s="130"/>
      <c r="B1000" s="110"/>
    </row>
    <row r="1001" spans="1:2" x14ac:dyDescent="0.25">
      <c r="A1001" s="130"/>
      <c r="B1001" s="110"/>
    </row>
    <row r="1002" spans="1:2" x14ac:dyDescent="0.25">
      <c r="A1002" s="130"/>
      <c r="B1002" s="110"/>
    </row>
    <row r="1003" spans="1:2" x14ac:dyDescent="0.25">
      <c r="A1003" s="130"/>
      <c r="B1003" s="110"/>
    </row>
    <row r="1004" spans="1:2" x14ac:dyDescent="0.25">
      <c r="A1004" s="130"/>
      <c r="B1004" s="110"/>
    </row>
    <row r="1005" spans="1:2" x14ac:dyDescent="0.25">
      <c r="A1005" s="130"/>
      <c r="B1005" s="110"/>
    </row>
    <row r="1006" spans="1:2" x14ac:dyDescent="0.25">
      <c r="A1006" s="130"/>
      <c r="B1006" s="110"/>
    </row>
    <row r="1007" spans="1:2" x14ac:dyDescent="0.25">
      <c r="A1007" s="130"/>
      <c r="B1007" s="110"/>
    </row>
    <row r="1008" spans="1:2" x14ac:dyDescent="0.25">
      <c r="A1008" s="130"/>
      <c r="B1008" s="110"/>
    </row>
    <row r="1009" spans="1:2" x14ac:dyDescent="0.25">
      <c r="A1009" s="130"/>
      <c r="B1009" s="110"/>
    </row>
    <row r="1010" spans="1:2" x14ac:dyDescent="0.25">
      <c r="A1010" s="130"/>
      <c r="B1010" s="110"/>
    </row>
    <row r="1011" spans="1:2" x14ac:dyDescent="0.25">
      <c r="A1011" s="130"/>
      <c r="B1011" s="110"/>
    </row>
    <row r="1012" spans="1:2" x14ac:dyDescent="0.25">
      <c r="A1012" s="130"/>
      <c r="B1012" s="110"/>
    </row>
    <row r="1013" spans="1:2" x14ac:dyDescent="0.25">
      <c r="A1013" s="130"/>
      <c r="B1013" s="110"/>
    </row>
    <row r="1014" spans="1:2" x14ac:dyDescent="0.25">
      <c r="A1014" s="130"/>
      <c r="B1014" s="110"/>
    </row>
    <row r="1015" spans="1:2" x14ac:dyDescent="0.25">
      <c r="A1015" s="130"/>
      <c r="B1015" s="110"/>
    </row>
    <row r="1016" spans="1:2" x14ac:dyDescent="0.25">
      <c r="A1016" s="130"/>
      <c r="B1016" s="110"/>
    </row>
    <row r="1017" spans="1:2" x14ac:dyDescent="0.25">
      <c r="A1017" s="130"/>
      <c r="B1017" s="110"/>
    </row>
    <row r="1018" spans="1:2" x14ac:dyDescent="0.25">
      <c r="A1018" s="130"/>
      <c r="B1018" s="110"/>
    </row>
    <row r="1019" spans="1:2" x14ac:dyDescent="0.25">
      <c r="A1019" s="130"/>
      <c r="B1019" s="110"/>
    </row>
    <row r="1020" spans="1:2" x14ac:dyDescent="0.25">
      <c r="A1020" s="130"/>
      <c r="B1020" s="110"/>
    </row>
    <row r="1021" spans="1:2" x14ac:dyDescent="0.25">
      <c r="A1021" s="130"/>
      <c r="B1021" s="110"/>
    </row>
    <row r="1022" spans="1:2" x14ac:dyDescent="0.25">
      <c r="A1022" s="130"/>
      <c r="B1022" s="110"/>
    </row>
    <row r="1023" spans="1:2" x14ac:dyDescent="0.25">
      <c r="A1023" s="130"/>
      <c r="B1023" s="110"/>
    </row>
    <row r="1024" spans="1:2" x14ac:dyDescent="0.25">
      <c r="A1024" s="130"/>
      <c r="B1024" s="110"/>
    </row>
    <row r="1025" spans="1:2" x14ac:dyDescent="0.25">
      <c r="A1025" s="130"/>
      <c r="B1025" s="110"/>
    </row>
    <row r="1026" spans="1:2" x14ac:dyDescent="0.25">
      <c r="A1026" s="130"/>
      <c r="B1026" s="110"/>
    </row>
    <row r="1027" spans="1:2" x14ac:dyDescent="0.25">
      <c r="A1027" s="130"/>
      <c r="B1027" s="110"/>
    </row>
    <row r="1028" spans="1:2" x14ac:dyDescent="0.25">
      <c r="A1028" s="130"/>
      <c r="B1028" s="110"/>
    </row>
    <row r="1029" spans="1:2" x14ac:dyDescent="0.25">
      <c r="A1029" s="130"/>
      <c r="B1029" s="110"/>
    </row>
    <row r="1030" spans="1:2" x14ac:dyDescent="0.25">
      <c r="A1030" s="130"/>
      <c r="B1030" s="110"/>
    </row>
    <row r="1031" spans="1:2" x14ac:dyDescent="0.25">
      <c r="A1031" s="130"/>
      <c r="B1031" s="110"/>
    </row>
    <row r="1032" spans="1:2" x14ac:dyDescent="0.25">
      <c r="A1032" s="130"/>
      <c r="B1032" s="110"/>
    </row>
    <row r="1033" spans="1:2" x14ac:dyDescent="0.25">
      <c r="A1033" s="130"/>
      <c r="B1033" s="110"/>
    </row>
    <row r="1034" spans="1:2" x14ac:dyDescent="0.25">
      <c r="A1034" s="130"/>
      <c r="B1034" s="110"/>
    </row>
    <row r="1035" spans="1:2" x14ac:dyDescent="0.25">
      <c r="A1035" s="130"/>
      <c r="B1035" s="110"/>
    </row>
    <row r="1036" spans="1:2" x14ac:dyDescent="0.25">
      <c r="A1036" s="130"/>
      <c r="B1036" s="110"/>
    </row>
    <row r="1037" spans="1:2" x14ac:dyDescent="0.25">
      <c r="A1037" s="130"/>
      <c r="B1037" s="110"/>
    </row>
    <row r="1038" spans="1:2" x14ac:dyDescent="0.25">
      <c r="A1038" s="130"/>
      <c r="B1038" s="110"/>
    </row>
    <row r="1039" spans="1:2" x14ac:dyDescent="0.25">
      <c r="A1039" s="130"/>
      <c r="B1039" s="110"/>
    </row>
    <row r="1040" spans="1:2" x14ac:dyDescent="0.25">
      <c r="A1040" s="130"/>
      <c r="B1040" s="110"/>
    </row>
    <row r="1041" spans="1:2" x14ac:dyDescent="0.25">
      <c r="A1041" s="130"/>
      <c r="B1041" s="110"/>
    </row>
    <row r="1042" spans="1:2" x14ac:dyDescent="0.25">
      <c r="A1042" s="130"/>
      <c r="B1042" s="110"/>
    </row>
    <row r="1043" spans="1:2" x14ac:dyDescent="0.25">
      <c r="A1043" s="130"/>
      <c r="B1043" s="110"/>
    </row>
    <row r="1044" spans="1:2" x14ac:dyDescent="0.25">
      <c r="A1044" s="130"/>
      <c r="B1044" s="110"/>
    </row>
    <row r="1045" spans="1:2" x14ac:dyDescent="0.25">
      <c r="A1045" s="130"/>
      <c r="B1045" s="110"/>
    </row>
    <row r="1046" spans="1:2" x14ac:dyDescent="0.25">
      <c r="A1046" s="130"/>
      <c r="B1046" s="110"/>
    </row>
    <row r="1047" spans="1:2" x14ac:dyDescent="0.25">
      <c r="A1047" s="130"/>
      <c r="B1047" s="110"/>
    </row>
    <row r="1048" spans="1:2" x14ac:dyDescent="0.25">
      <c r="A1048" s="130"/>
      <c r="B1048" s="110"/>
    </row>
    <row r="1049" spans="1:2" x14ac:dyDescent="0.25">
      <c r="A1049" s="130"/>
      <c r="B1049" s="110"/>
    </row>
    <row r="1050" spans="1:2" x14ac:dyDescent="0.25">
      <c r="A1050" s="130"/>
      <c r="B1050" s="110"/>
    </row>
    <row r="1051" spans="1:2" x14ac:dyDescent="0.25">
      <c r="A1051" s="130"/>
      <c r="B1051" s="110"/>
    </row>
    <row r="1052" spans="1:2" x14ac:dyDescent="0.25">
      <c r="A1052" s="130"/>
      <c r="B1052" s="110"/>
    </row>
    <row r="1053" spans="1:2" x14ac:dyDescent="0.25">
      <c r="A1053" s="130"/>
      <c r="B1053" s="110"/>
    </row>
    <row r="1054" spans="1:2" x14ac:dyDescent="0.25">
      <c r="A1054" s="130"/>
      <c r="B1054" s="110"/>
    </row>
    <row r="1055" spans="1:2" x14ac:dyDescent="0.25">
      <c r="A1055" s="130"/>
      <c r="B1055" s="110"/>
    </row>
    <row r="1056" spans="1:2" x14ac:dyDescent="0.25">
      <c r="A1056" s="130"/>
      <c r="B1056" s="110"/>
    </row>
    <row r="1057" spans="1:2" x14ac:dyDescent="0.25">
      <c r="A1057" s="130"/>
      <c r="B1057" s="110"/>
    </row>
    <row r="1058" spans="1:2" x14ac:dyDescent="0.25">
      <c r="A1058" s="130"/>
      <c r="B1058" s="110"/>
    </row>
    <row r="1059" spans="1:2" x14ac:dyDescent="0.25">
      <c r="A1059" s="130"/>
      <c r="B1059" s="110"/>
    </row>
    <row r="1060" spans="1:2" x14ac:dyDescent="0.25">
      <c r="A1060" s="130"/>
      <c r="B1060" s="110"/>
    </row>
    <row r="1061" spans="1:2" x14ac:dyDescent="0.25">
      <c r="A1061" s="130"/>
      <c r="B1061" s="110"/>
    </row>
    <row r="1062" spans="1:2" x14ac:dyDescent="0.25">
      <c r="A1062" s="130"/>
      <c r="B1062" s="110"/>
    </row>
    <row r="1063" spans="1:2" x14ac:dyDescent="0.25">
      <c r="A1063" s="130"/>
      <c r="B1063" s="110"/>
    </row>
    <row r="1064" spans="1:2" x14ac:dyDescent="0.25">
      <c r="A1064" s="130"/>
      <c r="B1064" s="110"/>
    </row>
    <row r="1065" spans="1:2" x14ac:dyDescent="0.25">
      <c r="A1065" s="130"/>
      <c r="B1065" s="110"/>
    </row>
    <row r="1066" spans="1:2" x14ac:dyDescent="0.25">
      <c r="A1066" s="130"/>
      <c r="B1066" s="110"/>
    </row>
    <row r="1067" spans="1:2" x14ac:dyDescent="0.25">
      <c r="A1067" s="130"/>
      <c r="B1067" s="110"/>
    </row>
    <row r="1068" spans="1:2" x14ac:dyDescent="0.25">
      <c r="A1068" s="130"/>
      <c r="B1068" s="110"/>
    </row>
    <row r="1069" spans="1:2" x14ac:dyDescent="0.25">
      <c r="A1069" s="130"/>
      <c r="B1069" s="110"/>
    </row>
    <row r="1070" spans="1:2" x14ac:dyDescent="0.25">
      <c r="A1070" s="130"/>
      <c r="B1070" s="110"/>
    </row>
    <row r="1071" spans="1:2" x14ac:dyDescent="0.25">
      <c r="A1071" s="130"/>
      <c r="B1071" s="110"/>
    </row>
    <row r="1072" spans="1:2" x14ac:dyDescent="0.25">
      <c r="A1072" s="130"/>
      <c r="B1072" s="110"/>
    </row>
    <row r="1073" spans="1:2" x14ac:dyDescent="0.25">
      <c r="A1073" s="130"/>
      <c r="B1073" s="110"/>
    </row>
    <row r="1074" spans="1:2" x14ac:dyDescent="0.25">
      <c r="A1074" s="130"/>
      <c r="B1074" s="110"/>
    </row>
    <row r="1075" spans="1:2" x14ac:dyDescent="0.25">
      <c r="A1075" s="130"/>
      <c r="B1075" s="110"/>
    </row>
    <row r="1076" spans="1:2" x14ac:dyDescent="0.25">
      <c r="A1076" s="130"/>
      <c r="B1076" s="110"/>
    </row>
    <row r="1077" spans="1:2" x14ac:dyDescent="0.25">
      <c r="A1077" s="130"/>
      <c r="B1077" s="110"/>
    </row>
    <row r="1078" spans="1:2" x14ac:dyDescent="0.25">
      <c r="A1078" s="130"/>
      <c r="B1078" s="110"/>
    </row>
    <row r="1079" spans="1:2" x14ac:dyDescent="0.25">
      <c r="A1079" s="130"/>
      <c r="B1079" s="110"/>
    </row>
    <row r="1080" spans="1:2" x14ac:dyDescent="0.25">
      <c r="A1080" s="130"/>
      <c r="B1080" s="110"/>
    </row>
    <row r="1081" spans="1:2" x14ac:dyDescent="0.25">
      <c r="A1081" s="130"/>
      <c r="B1081" s="110"/>
    </row>
    <row r="1082" spans="1:2" x14ac:dyDescent="0.25">
      <c r="A1082" s="130"/>
      <c r="B1082" s="110"/>
    </row>
    <row r="1083" spans="1:2" x14ac:dyDescent="0.25">
      <c r="A1083" s="130"/>
      <c r="B1083" s="110"/>
    </row>
    <row r="1084" spans="1:2" x14ac:dyDescent="0.25">
      <c r="A1084" s="130"/>
      <c r="B1084" s="110"/>
    </row>
    <row r="1085" spans="1:2" x14ac:dyDescent="0.25">
      <c r="A1085" s="130"/>
      <c r="B1085" s="110"/>
    </row>
    <row r="1086" spans="1:2" x14ac:dyDescent="0.25">
      <c r="A1086" s="130"/>
      <c r="B1086" s="110"/>
    </row>
    <row r="1087" spans="1:2" x14ac:dyDescent="0.25">
      <c r="A1087" s="130"/>
      <c r="B1087" s="110"/>
    </row>
    <row r="1088" spans="1:2" x14ac:dyDescent="0.25">
      <c r="A1088" s="130"/>
      <c r="B1088" s="110"/>
    </row>
    <row r="1089" spans="1:2" x14ac:dyDescent="0.25">
      <c r="A1089" s="130"/>
      <c r="B1089" s="110"/>
    </row>
    <row r="1090" spans="1:2" x14ac:dyDescent="0.25">
      <c r="A1090" s="130"/>
      <c r="B1090" s="110"/>
    </row>
    <row r="1091" spans="1:2" x14ac:dyDescent="0.25">
      <c r="A1091" s="130"/>
      <c r="B1091" s="110"/>
    </row>
    <row r="1092" spans="1:2" x14ac:dyDescent="0.25">
      <c r="A1092" s="130"/>
      <c r="B1092" s="110"/>
    </row>
    <row r="1093" spans="1:2" x14ac:dyDescent="0.25">
      <c r="A1093" s="130"/>
      <c r="B1093" s="110"/>
    </row>
    <row r="1094" spans="1:2" x14ac:dyDescent="0.25">
      <c r="A1094" s="130"/>
      <c r="B1094" s="110"/>
    </row>
    <row r="1095" spans="1:2" x14ac:dyDescent="0.25">
      <c r="A1095" s="130"/>
      <c r="B1095" s="110"/>
    </row>
    <row r="1096" spans="1:2" x14ac:dyDescent="0.25">
      <c r="A1096" s="130"/>
      <c r="B1096" s="110"/>
    </row>
    <row r="1097" spans="1:2" x14ac:dyDescent="0.25">
      <c r="A1097" s="130"/>
      <c r="B1097" s="110"/>
    </row>
    <row r="1098" spans="1:2" x14ac:dyDescent="0.25">
      <c r="A1098" s="130"/>
      <c r="B1098" s="110"/>
    </row>
    <row r="1099" spans="1:2" x14ac:dyDescent="0.25">
      <c r="A1099" s="130"/>
      <c r="B1099" s="110"/>
    </row>
    <row r="1100" spans="1:2" x14ac:dyDescent="0.25">
      <c r="A1100" s="130"/>
      <c r="B1100" s="110"/>
    </row>
    <row r="1101" spans="1:2" x14ac:dyDescent="0.25">
      <c r="A1101" s="130"/>
      <c r="B1101" s="110"/>
    </row>
    <row r="1102" spans="1:2" x14ac:dyDescent="0.25">
      <c r="A1102" s="130"/>
      <c r="B1102" s="110"/>
    </row>
    <row r="1103" spans="1:2" x14ac:dyDescent="0.25">
      <c r="A1103" s="130"/>
      <c r="B1103" s="110"/>
    </row>
    <row r="1104" spans="1:2" x14ac:dyDescent="0.25">
      <c r="A1104" s="130"/>
      <c r="B1104" s="110"/>
    </row>
    <row r="1105" spans="1:2" x14ac:dyDescent="0.25">
      <c r="A1105" s="130"/>
      <c r="B1105" s="110"/>
    </row>
    <row r="1106" spans="1:2" x14ac:dyDescent="0.25">
      <c r="A1106" s="130"/>
      <c r="B1106" s="110"/>
    </row>
    <row r="1107" spans="1:2" x14ac:dyDescent="0.25">
      <c r="A1107" s="130"/>
      <c r="B1107" s="110"/>
    </row>
    <row r="1108" spans="1:2" x14ac:dyDescent="0.25">
      <c r="A1108" s="130"/>
      <c r="B1108" s="110"/>
    </row>
    <row r="1109" spans="1:2" x14ac:dyDescent="0.25">
      <c r="A1109" s="130"/>
      <c r="B1109" s="110"/>
    </row>
    <row r="1110" spans="1:2" x14ac:dyDescent="0.25">
      <c r="A1110" s="130"/>
      <c r="B1110" s="110"/>
    </row>
    <row r="1111" spans="1:2" x14ac:dyDescent="0.25">
      <c r="A1111" s="130"/>
      <c r="B1111" s="110"/>
    </row>
    <row r="1112" spans="1:2" x14ac:dyDescent="0.25">
      <c r="A1112" s="130"/>
      <c r="B1112" s="110"/>
    </row>
    <row r="1113" spans="1:2" x14ac:dyDescent="0.25">
      <c r="A1113" s="130"/>
      <c r="B1113" s="110"/>
    </row>
    <row r="1114" spans="1:2" x14ac:dyDescent="0.25">
      <c r="A1114" s="130"/>
      <c r="B1114" s="110"/>
    </row>
    <row r="1115" spans="1:2" x14ac:dyDescent="0.25">
      <c r="A1115" s="130"/>
      <c r="B1115" s="110"/>
    </row>
    <row r="1116" spans="1:2" x14ac:dyDescent="0.25">
      <c r="A1116" s="130"/>
      <c r="B1116" s="110"/>
    </row>
    <row r="1117" spans="1:2" x14ac:dyDescent="0.25">
      <c r="A1117" s="130"/>
      <c r="B1117" s="110"/>
    </row>
    <row r="1118" spans="1:2" x14ac:dyDescent="0.25">
      <c r="A1118" s="130"/>
      <c r="B1118" s="110"/>
    </row>
    <row r="1119" spans="1:2" x14ac:dyDescent="0.25">
      <c r="A1119" s="130"/>
      <c r="B1119" s="110"/>
    </row>
    <row r="1120" spans="1:2" x14ac:dyDescent="0.25">
      <c r="A1120" s="130"/>
      <c r="B1120" s="110"/>
    </row>
    <row r="1121" spans="1:2" x14ac:dyDescent="0.25">
      <c r="A1121" s="130"/>
      <c r="B1121" s="110"/>
    </row>
    <row r="1122" spans="1:2" x14ac:dyDescent="0.25">
      <c r="A1122" s="130"/>
      <c r="B1122" s="110"/>
    </row>
    <row r="1123" spans="1:2" x14ac:dyDescent="0.25">
      <c r="A1123" s="130"/>
      <c r="B1123" s="110"/>
    </row>
    <row r="1124" spans="1:2" x14ac:dyDescent="0.25">
      <c r="A1124" s="130"/>
      <c r="B1124" s="110"/>
    </row>
    <row r="1125" spans="1:2" x14ac:dyDescent="0.25">
      <c r="A1125" s="130"/>
      <c r="B1125" s="110"/>
    </row>
    <row r="1126" spans="1:2" x14ac:dyDescent="0.25">
      <c r="A1126" s="130"/>
      <c r="B1126" s="110"/>
    </row>
    <row r="1127" spans="1:2" x14ac:dyDescent="0.25">
      <c r="A1127" s="130"/>
      <c r="B1127" s="110"/>
    </row>
    <row r="1128" spans="1:2" x14ac:dyDescent="0.25">
      <c r="A1128" s="130"/>
      <c r="B1128" s="110"/>
    </row>
    <row r="1129" spans="1:2" x14ac:dyDescent="0.25">
      <c r="A1129" s="130"/>
      <c r="B1129" s="110"/>
    </row>
    <row r="1130" spans="1:2" x14ac:dyDescent="0.25">
      <c r="A1130" s="130"/>
      <c r="B1130" s="110"/>
    </row>
    <row r="1131" spans="1:2" x14ac:dyDescent="0.25">
      <c r="A1131" s="130"/>
      <c r="B1131" s="110"/>
    </row>
    <row r="1132" spans="1:2" x14ac:dyDescent="0.25">
      <c r="A1132" s="130"/>
      <c r="B1132" s="110"/>
    </row>
    <row r="1133" spans="1:2" x14ac:dyDescent="0.25">
      <c r="A1133" s="130"/>
      <c r="B1133" s="110"/>
    </row>
    <row r="1134" spans="1:2" x14ac:dyDescent="0.25">
      <c r="A1134" s="130"/>
      <c r="B1134" s="110"/>
    </row>
    <row r="1135" spans="1:2" x14ac:dyDescent="0.25">
      <c r="A1135" s="130"/>
      <c r="B1135" s="110"/>
    </row>
    <row r="1136" spans="1:2" x14ac:dyDescent="0.25">
      <c r="A1136" s="130"/>
      <c r="B1136" s="110"/>
    </row>
    <row r="1137" spans="1:2" x14ac:dyDescent="0.25">
      <c r="A1137" s="130"/>
      <c r="B1137" s="110"/>
    </row>
    <row r="1138" spans="1:2" x14ac:dyDescent="0.25">
      <c r="A1138" s="130"/>
      <c r="B1138" s="110"/>
    </row>
    <row r="1139" spans="1:2" x14ac:dyDescent="0.25">
      <c r="A1139" s="130"/>
      <c r="B1139" s="110"/>
    </row>
    <row r="1140" spans="1:2" x14ac:dyDescent="0.25">
      <c r="A1140" s="130"/>
      <c r="B1140" s="110"/>
    </row>
    <row r="1141" spans="1:2" x14ac:dyDescent="0.25">
      <c r="A1141" s="130"/>
      <c r="B1141" s="110"/>
    </row>
    <row r="1142" spans="1:2" x14ac:dyDescent="0.25">
      <c r="A1142" s="130"/>
      <c r="B1142" s="110"/>
    </row>
    <row r="1143" spans="1:2" x14ac:dyDescent="0.25">
      <c r="A1143" s="130"/>
      <c r="B1143" s="110"/>
    </row>
    <row r="1144" spans="1:2" x14ac:dyDescent="0.25">
      <c r="A1144" s="130"/>
      <c r="B1144" s="110"/>
    </row>
    <row r="1145" spans="1:2" x14ac:dyDescent="0.25">
      <c r="A1145" s="130"/>
      <c r="B1145" s="110"/>
    </row>
    <row r="1146" spans="1:2" x14ac:dyDescent="0.25">
      <c r="A1146" s="130"/>
      <c r="B1146" s="110"/>
    </row>
    <row r="1147" spans="1:2" x14ac:dyDescent="0.25">
      <c r="A1147" s="130"/>
      <c r="B1147" s="110"/>
    </row>
    <row r="1148" spans="1:2" x14ac:dyDescent="0.25">
      <c r="A1148" s="130"/>
      <c r="B1148" s="110"/>
    </row>
    <row r="1149" spans="1:2" x14ac:dyDescent="0.25">
      <c r="A1149" s="130"/>
      <c r="B1149" s="110"/>
    </row>
    <row r="1150" spans="1:2" x14ac:dyDescent="0.25">
      <c r="A1150" s="130"/>
      <c r="B1150" s="110"/>
    </row>
    <row r="1151" spans="1:2" x14ac:dyDescent="0.25">
      <c r="A1151" s="130"/>
      <c r="B1151" s="110"/>
    </row>
    <row r="1152" spans="1:2" x14ac:dyDescent="0.25">
      <c r="A1152" s="130"/>
      <c r="B1152" s="110"/>
    </row>
    <row r="1153" spans="1:2" x14ac:dyDescent="0.25">
      <c r="A1153" s="130"/>
      <c r="B1153" s="110"/>
    </row>
    <row r="1154" spans="1:2" x14ac:dyDescent="0.25">
      <c r="A1154" s="130"/>
      <c r="B1154" s="110"/>
    </row>
    <row r="1155" spans="1:2" x14ac:dyDescent="0.25">
      <c r="A1155" s="130"/>
      <c r="B1155" s="110"/>
    </row>
    <row r="1156" spans="1:2" x14ac:dyDescent="0.25">
      <c r="A1156" s="130"/>
      <c r="B1156" s="110"/>
    </row>
    <row r="1157" spans="1:2" x14ac:dyDescent="0.25">
      <c r="A1157" s="130"/>
      <c r="B1157" s="110"/>
    </row>
    <row r="1158" spans="1:2" x14ac:dyDescent="0.25">
      <c r="A1158" s="130"/>
      <c r="B1158" s="110"/>
    </row>
    <row r="1159" spans="1:2" x14ac:dyDescent="0.25">
      <c r="A1159" s="130"/>
      <c r="B1159" s="110"/>
    </row>
    <row r="1160" spans="1:2" x14ac:dyDescent="0.25">
      <c r="A1160" s="130"/>
      <c r="B1160" s="110"/>
    </row>
    <row r="1161" spans="1:2" x14ac:dyDescent="0.25">
      <c r="A1161" s="130"/>
      <c r="B1161" s="110"/>
    </row>
    <row r="1162" spans="1:2" x14ac:dyDescent="0.25">
      <c r="A1162" s="130"/>
      <c r="B1162" s="110"/>
    </row>
    <row r="1163" spans="1:2" x14ac:dyDescent="0.25">
      <c r="A1163" s="130"/>
      <c r="B1163" s="110"/>
    </row>
    <row r="1164" spans="1:2" x14ac:dyDescent="0.25">
      <c r="A1164" s="130"/>
      <c r="B1164" s="110"/>
    </row>
    <row r="1165" spans="1:2" x14ac:dyDescent="0.25">
      <c r="A1165" s="130"/>
      <c r="B1165" s="110"/>
    </row>
    <row r="1166" spans="1:2" x14ac:dyDescent="0.25">
      <c r="A1166" s="130"/>
      <c r="B1166" s="110"/>
    </row>
    <row r="1167" spans="1:2" x14ac:dyDescent="0.25">
      <c r="A1167" s="130"/>
      <c r="B1167" s="110"/>
    </row>
    <row r="1168" spans="1:2" x14ac:dyDescent="0.25">
      <c r="A1168" s="130"/>
      <c r="B1168" s="110"/>
    </row>
    <row r="1169" spans="1:2" x14ac:dyDescent="0.25">
      <c r="A1169" s="130"/>
      <c r="B1169" s="110"/>
    </row>
    <row r="1170" spans="1:2" x14ac:dyDescent="0.25">
      <c r="A1170" s="130"/>
      <c r="B1170" s="110"/>
    </row>
    <row r="1171" spans="1:2" x14ac:dyDescent="0.25">
      <c r="A1171" s="130"/>
      <c r="B1171" s="110"/>
    </row>
    <row r="1172" spans="1:2" x14ac:dyDescent="0.25">
      <c r="A1172" s="130"/>
      <c r="B1172" s="110"/>
    </row>
    <row r="1173" spans="1:2" x14ac:dyDescent="0.25">
      <c r="A1173" s="130"/>
      <c r="B1173" s="110"/>
    </row>
    <row r="1174" spans="1:2" x14ac:dyDescent="0.25">
      <c r="A1174" s="130"/>
      <c r="B1174" s="110"/>
    </row>
    <row r="1175" spans="1:2" x14ac:dyDescent="0.25">
      <c r="A1175" s="130"/>
      <c r="B1175" s="110"/>
    </row>
    <row r="1176" spans="1:2" x14ac:dyDescent="0.25">
      <c r="A1176" s="130"/>
      <c r="B1176" s="110"/>
    </row>
    <row r="1177" spans="1:2" x14ac:dyDescent="0.25">
      <c r="A1177" s="130"/>
      <c r="B1177" s="110"/>
    </row>
    <row r="1178" spans="1:2" x14ac:dyDescent="0.25">
      <c r="A1178" s="130"/>
      <c r="B1178" s="110"/>
    </row>
    <row r="1179" spans="1:2" x14ac:dyDescent="0.25">
      <c r="A1179" s="130"/>
      <c r="B1179" s="110"/>
    </row>
    <row r="1180" spans="1:2" x14ac:dyDescent="0.25">
      <c r="A1180" s="130"/>
      <c r="B1180" s="110"/>
    </row>
    <row r="1181" spans="1:2" x14ac:dyDescent="0.25">
      <c r="A1181" s="130"/>
      <c r="B1181" s="110"/>
    </row>
    <row r="1182" spans="1:2" x14ac:dyDescent="0.25">
      <c r="A1182" s="130"/>
      <c r="B1182" s="110"/>
    </row>
    <row r="1183" spans="1:2" x14ac:dyDescent="0.25">
      <c r="A1183" s="130"/>
      <c r="B1183" s="110"/>
    </row>
    <row r="1184" spans="1:2" x14ac:dyDescent="0.25">
      <c r="A1184" s="130"/>
      <c r="B1184" s="110"/>
    </row>
    <row r="1185" spans="1:2" x14ac:dyDescent="0.25">
      <c r="A1185" s="130"/>
      <c r="B1185" s="110"/>
    </row>
    <row r="1186" spans="1:2" x14ac:dyDescent="0.25">
      <c r="A1186" s="130"/>
      <c r="B1186" s="110"/>
    </row>
    <row r="1187" spans="1:2" x14ac:dyDescent="0.25">
      <c r="A1187" s="130"/>
      <c r="B1187" s="110"/>
    </row>
    <row r="1188" spans="1:2" x14ac:dyDescent="0.25">
      <c r="A1188" s="130"/>
      <c r="B1188" s="110"/>
    </row>
    <row r="1189" spans="1:2" x14ac:dyDescent="0.25">
      <c r="A1189" s="130"/>
      <c r="B1189" s="110"/>
    </row>
    <row r="1190" spans="1:2" x14ac:dyDescent="0.25">
      <c r="A1190" s="130"/>
      <c r="B1190" s="110"/>
    </row>
    <row r="1191" spans="1:2" x14ac:dyDescent="0.25">
      <c r="A1191" s="130"/>
      <c r="B1191" s="110"/>
    </row>
    <row r="1192" spans="1:2" x14ac:dyDescent="0.25">
      <c r="A1192" s="130"/>
      <c r="B1192" s="110"/>
    </row>
    <row r="1193" spans="1:2" x14ac:dyDescent="0.25">
      <c r="A1193" s="130"/>
      <c r="B1193" s="110"/>
    </row>
    <row r="1194" spans="1:2" x14ac:dyDescent="0.25">
      <c r="A1194" s="130"/>
      <c r="B1194" s="110"/>
    </row>
    <row r="1195" spans="1:2" x14ac:dyDescent="0.25">
      <c r="A1195" s="130"/>
      <c r="B1195" s="110"/>
    </row>
    <row r="1196" spans="1:2" x14ac:dyDescent="0.25">
      <c r="A1196" s="130"/>
      <c r="B1196" s="110"/>
    </row>
    <row r="1197" spans="1:2" x14ac:dyDescent="0.25">
      <c r="A1197" s="130"/>
      <c r="B1197" s="110"/>
    </row>
    <row r="1198" spans="1:2" x14ac:dyDescent="0.25">
      <c r="A1198" s="130"/>
      <c r="B1198" s="110"/>
    </row>
    <row r="1199" spans="1:2" x14ac:dyDescent="0.25">
      <c r="A1199" s="130"/>
      <c r="B1199" s="110"/>
    </row>
    <row r="1200" spans="1:2" x14ac:dyDescent="0.25">
      <c r="A1200" s="130"/>
      <c r="B1200" s="110"/>
    </row>
    <row r="1201" spans="1:2" x14ac:dyDescent="0.25">
      <c r="A1201" s="130"/>
      <c r="B1201" s="110"/>
    </row>
    <row r="1202" spans="1:2" x14ac:dyDescent="0.25">
      <c r="A1202" s="130"/>
      <c r="B1202" s="110"/>
    </row>
    <row r="1203" spans="1:2" x14ac:dyDescent="0.25">
      <c r="A1203" s="130"/>
      <c r="B1203" s="110"/>
    </row>
    <row r="1204" spans="1:2" x14ac:dyDescent="0.25">
      <c r="A1204" s="130"/>
      <c r="B1204" s="110"/>
    </row>
    <row r="1205" spans="1:2" x14ac:dyDescent="0.25">
      <c r="A1205" s="130"/>
      <c r="B1205" s="110"/>
    </row>
    <row r="1206" spans="1:2" x14ac:dyDescent="0.25">
      <c r="A1206" s="130"/>
      <c r="B1206" s="110"/>
    </row>
    <row r="1207" spans="1:2" x14ac:dyDescent="0.25">
      <c r="A1207" s="130"/>
      <c r="B1207" s="110"/>
    </row>
    <row r="1208" spans="1:2" x14ac:dyDescent="0.25">
      <c r="A1208" s="130"/>
      <c r="B1208" s="110"/>
    </row>
    <row r="1209" spans="1:2" x14ac:dyDescent="0.25">
      <c r="A1209" s="130"/>
      <c r="B1209" s="110"/>
    </row>
    <row r="1210" spans="1:2" x14ac:dyDescent="0.25">
      <c r="A1210" s="130"/>
      <c r="B1210" s="110"/>
    </row>
    <row r="1211" spans="1:2" x14ac:dyDescent="0.25">
      <c r="A1211" s="130"/>
      <c r="B1211" s="110"/>
    </row>
    <row r="1212" spans="1:2" x14ac:dyDescent="0.25">
      <c r="A1212" s="130"/>
      <c r="B1212" s="110"/>
    </row>
    <row r="1213" spans="1:2" x14ac:dyDescent="0.25">
      <c r="A1213" s="130"/>
      <c r="B1213" s="110"/>
    </row>
    <row r="1214" spans="1:2" x14ac:dyDescent="0.25">
      <c r="A1214" s="130"/>
      <c r="B1214" s="110"/>
    </row>
    <row r="1215" spans="1:2" x14ac:dyDescent="0.25">
      <c r="A1215" s="130"/>
      <c r="B1215" s="110"/>
    </row>
    <row r="1216" spans="1:2" x14ac:dyDescent="0.25">
      <c r="A1216" s="130"/>
      <c r="B1216" s="110"/>
    </row>
    <row r="1217" spans="1:2" x14ac:dyDescent="0.25">
      <c r="A1217" s="130"/>
      <c r="B1217" s="110"/>
    </row>
    <row r="1218" spans="1:2" x14ac:dyDescent="0.25">
      <c r="A1218" s="130"/>
      <c r="B1218" s="110"/>
    </row>
    <row r="1219" spans="1:2" x14ac:dyDescent="0.25">
      <c r="A1219" s="130"/>
      <c r="B1219" s="110"/>
    </row>
    <row r="1220" spans="1:2" x14ac:dyDescent="0.25">
      <c r="A1220" s="130"/>
      <c r="B1220" s="110"/>
    </row>
    <row r="1221" spans="1:2" x14ac:dyDescent="0.25">
      <c r="A1221" s="130"/>
      <c r="B1221" s="110"/>
    </row>
    <row r="1222" spans="1:2" x14ac:dyDescent="0.25">
      <c r="A1222" s="130"/>
      <c r="B1222" s="110"/>
    </row>
    <row r="1223" spans="1:2" x14ac:dyDescent="0.25">
      <c r="A1223" s="130"/>
      <c r="B1223" s="110"/>
    </row>
    <row r="1224" spans="1:2" x14ac:dyDescent="0.25">
      <c r="A1224" s="130"/>
      <c r="B1224" s="110"/>
    </row>
    <row r="1225" spans="1:2" x14ac:dyDescent="0.25">
      <c r="A1225" s="130"/>
      <c r="B1225" s="110"/>
    </row>
    <row r="1226" spans="1:2" x14ac:dyDescent="0.25">
      <c r="A1226" s="130"/>
      <c r="B1226" s="110"/>
    </row>
    <row r="1227" spans="1:2" x14ac:dyDescent="0.25">
      <c r="A1227" s="130"/>
      <c r="B1227" s="110"/>
    </row>
    <row r="1228" spans="1:2" x14ac:dyDescent="0.25">
      <c r="A1228" s="130"/>
      <c r="B1228" s="110"/>
    </row>
    <row r="1229" spans="1:2" x14ac:dyDescent="0.25">
      <c r="A1229" s="130"/>
      <c r="B1229" s="110"/>
    </row>
    <row r="1230" spans="1:2" x14ac:dyDescent="0.25">
      <c r="A1230" s="130"/>
      <c r="B1230" s="110"/>
    </row>
    <row r="1231" spans="1:2" x14ac:dyDescent="0.25">
      <c r="A1231" s="130"/>
      <c r="B1231" s="110"/>
    </row>
    <row r="1232" spans="1:2" x14ac:dyDescent="0.25">
      <c r="A1232" s="130"/>
      <c r="B1232" s="110"/>
    </row>
    <row r="1233" spans="1:2" x14ac:dyDescent="0.25">
      <c r="A1233" s="130"/>
      <c r="B1233" s="110"/>
    </row>
    <row r="1234" spans="1:2" x14ac:dyDescent="0.25">
      <c r="A1234" s="130"/>
      <c r="B1234" s="110"/>
    </row>
    <row r="1235" spans="1:2" x14ac:dyDescent="0.25">
      <c r="A1235" s="130"/>
      <c r="B1235" s="110"/>
    </row>
    <row r="1236" spans="1:2" x14ac:dyDescent="0.25">
      <c r="A1236" s="130"/>
      <c r="B1236" s="110"/>
    </row>
    <row r="1237" spans="1:2" x14ac:dyDescent="0.25">
      <c r="A1237" s="130"/>
      <c r="B1237" s="110"/>
    </row>
    <row r="1238" spans="1:2" x14ac:dyDescent="0.25">
      <c r="A1238" s="130"/>
      <c r="B1238" s="110"/>
    </row>
    <row r="1239" spans="1:2" x14ac:dyDescent="0.25">
      <c r="A1239" s="130"/>
      <c r="B1239" s="110"/>
    </row>
    <row r="1240" spans="1:2" x14ac:dyDescent="0.25">
      <c r="A1240" s="130"/>
      <c r="B1240" s="110"/>
    </row>
    <row r="1241" spans="1:2" x14ac:dyDescent="0.25">
      <c r="A1241" s="130"/>
      <c r="B1241" s="110"/>
    </row>
  </sheetData>
  <autoFilter ref="A1:E113"/>
  <mergeCells count="44">
    <mergeCell ref="A2:A6"/>
    <mergeCell ref="B7:B10"/>
    <mergeCell ref="B2:B6"/>
    <mergeCell ref="B45:B48"/>
    <mergeCell ref="B49:B52"/>
    <mergeCell ref="B53:B54"/>
    <mergeCell ref="B55:B59"/>
    <mergeCell ref="B11:B18"/>
    <mergeCell ref="B19:B21"/>
    <mergeCell ref="B27:B34"/>
    <mergeCell ref="B22:B26"/>
    <mergeCell ref="B35:B40"/>
    <mergeCell ref="B82:B85"/>
    <mergeCell ref="B86:B94"/>
    <mergeCell ref="A86:A94"/>
    <mergeCell ref="A7:A10"/>
    <mergeCell ref="A11:A18"/>
    <mergeCell ref="A27:A34"/>
    <mergeCell ref="A35:A40"/>
    <mergeCell ref="A41:A44"/>
    <mergeCell ref="A45:A48"/>
    <mergeCell ref="A19:A21"/>
    <mergeCell ref="A22:A26"/>
    <mergeCell ref="B60:B68"/>
    <mergeCell ref="B69:B70"/>
    <mergeCell ref="B71:B78"/>
    <mergeCell ref="B79:B81"/>
    <mergeCell ref="B41:B44"/>
    <mergeCell ref="B95:B100"/>
    <mergeCell ref="B101:B106"/>
    <mergeCell ref="B112:B113"/>
    <mergeCell ref="B107:B111"/>
    <mergeCell ref="A49:A52"/>
    <mergeCell ref="A53:A54"/>
    <mergeCell ref="A55:A59"/>
    <mergeCell ref="A60:A68"/>
    <mergeCell ref="A69:A70"/>
    <mergeCell ref="A71:A78"/>
    <mergeCell ref="A79:A81"/>
    <mergeCell ref="A82:A85"/>
    <mergeCell ref="A95:A100"/>
    <mergeCell ref="A101:A106"/>
    <mergeCell ref="A107:A111"/>
    <mergeCell ref="A112:A113"/>
  </mergeCells>
  <pageMargins left="0.7" right="0.7" top="0.75" bottom="0.75" header="0.3" footer="0.3"/>
  <pageSetup orientation="portrait" r:id="rId1"/>
  <ignoredErrors>
    <ignoredError sqref="E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Responsabilidad académica</vt:lpstr>
      <vt:lpstr>Horario 2-2018 Semana</vt:lpstr>
      <vt:lpstr>Horario 2-2018 Noche</vt:lpstr>
      <vt:lpstr>Horario 2-2018 Sábado</vt:lpstr>
      <vt:lpstr>Hoja1</vt:lpstr>
      <vt:lpstr>Profesores </vt:lpstr>
      <vt:lpstr>Plan de virtualización </vt:lpstr>
      <vt:lpstr>Asignación académica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Jeison Alexander Ramos Sepúlveda</dc:creator>
  <cp:keywords/>
  <dc:description/>
  <cp:lastModifiedBy>Angelica Viviana Lopez Rodriguez</cp:lastModifiedBy>
  <cp:revision/>
  <dcterms:created xsi:type="dcterms:W3CDTF">2016-12-06T21:17:11Z</dcterms:created>
  <dcterms:modified xsi:type="dcterms:W3CDTF">2018-07-17T14:05:31Z</dcterms:modified>
  <cp:category/>
  <cp:contentStatus/>
</cp:coreProperties>
</file>